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C:\Users\mzamora\Downloads\"/>
    </mc:Choice>
  </mc:AlternateContent>
  <xr:revisionPtr revIDLastSave="0" documentId="13_ncr:1_{18F2CAC6-823D-445B-AADC-77AA2E910B23}" xr6:coauthVersionLast="36" xr6:coauthVersionMax="36" xr10:uidLastSave="{00000000-0000-0000-0000-000000000000}"/>
  <bookViews>
    <workbookView xWindow="0" yWindow="0" windowWidth="20490" windowHeight="7650" tabRatio="799" xr2:uid="{00000000-000D-0000-FFFF-FFFF00000000}"/>
  </bookViews>
  <sheets>
    <sheet name="JUNIO" sheetId="29" r:id="rId1"/>
    <sheet name="JULIO" sheetId="30" r:id="rId2"/>
    <sheet name="AGOSTO" sheetId="31" r:id="rId3"/>
    <sheet name="SEPTIEMBRE" sheetId="32" r:id="rId4"/>
    <sheet name="OCTUBRE" sheetId="33" r:id="rId5"/>
    <sheet name="NOVIEMBRE" sheetId="34" r:id="rId6"/>
    <sheet name="DICIEMBRE" sheetId="35" r:id="rId7"/>
    <sheet name="3er TRIM" sheetId="38" r:id="rId8"/>
    <sheet name="4to TRIM" sheetId="39" r:id="rId9"/>
    <sheet name="AÑO COMPLETO" sheetId="40" r:id="rId10"/>
  </sheets>
  <calcPr calcId="191029"/>
</workbook>
</file>

<file path=xl/calcChain.xml><?xml version="1.0" encoding="utf-8"?>
<calcChain xmlns="http://schemas.openxmlformats.org/spreadsheetml/2006/main">
  <c r="G95" i="40" l="1"/>
  <c r="G94" i="40"/>
  <c r="G93" i="40"/>
  <c r="G92" i="40"/>
  <c r="G91" i="40"/>
  <c r="G90" i="40"/>
  <c r="G89" i="40"/>
  <c r="G88" i="40"/>
  <c r="G87" i="40"/>
  <c r="T67" i="40"/>
  <c r="S67" i="40"/>
  <c r="T65" i="40"/>
  <c r="S65" i="40"/>
  <c r="T95" i="40"/>
  <c r="T94" i="40"/>
  <c r="N95" i="40"/>
  <c r="N94" i="40"/>
  <c r="N93" i="40"/>
  <c r="T90" i="40"/>
  <c r="S90" i="40"/>
  <c r="R90" i="40"/>
  <c r="T89" i="40"/>
  <c r="S89" i="40"/>
  <c r="R89" i="40"/>
  <c r="T88" i="40"/>
  <c r="S88" i="40"/>
  <c r="R88" i="40"/>
  <c r="T87" i="40"/>
  <c r="S87" i="40"/>
  <c r="R87" i="40"/>
  <c r="T86" i="40"/>
  <c r="S86" i="40"/>
  <c r="R86" i="40"/>
  <c r="T85" i="40"/>
  <c r="S85" i="40"/>
  <c r="R85" i="40"/>
  <c r="T82" i="40"/>
  <c r="S82" i="40"/>
  <c r="R82" i="40"/>
  <c r="T81" i="40"/>
  <c r="S81" i="40"/>
  <c r="R81" i="40"/>
  <c r="T80" i="40"/>
  <c r="S80" i="40"/>
  <c r="T79" i="40"/>
  <c r="S79" i="40"/>
  <c r="R79" i="40"/>
  <c r="T78" i="40"/>
  <c r="S78" i="40"/>
  <c r="R78" i="40"/>
  <c r="T77" i="40"/>
  <c r="S77" i="40"/>
  <c r="R77" i="40"/>
  <c r="T76" i="40"/>
  <c r="S76" i="40"/>
  <c r="R76" i="40"/>
  <c r="I84" i="40"/>
  <c r="H84" i="40"/>
  <c r="G84" i="40"/>
  <c r="I83" i="40"/>
  <c r="H83" i="40"/>
  <c r="G83" i="40"/>
  <c r="I82" i="40"/>
  <c r="H82" i="40"/>
  <c r="G82" i="40"/>
  <c r="I81" i="40"/>
  <c r="H81" i="40"/>
  <c r="G81" i="40"/>
  <c r="I80" i="40"/>
  <c r="H80" i="40"/>
  <c r="G80" i="40"/>
  <c r="I79" i="40"/>
  <c r="H79" i="40"/>
  <c r="G79" i="40"/>
  <c r="I78" i="40"/>
  <c r="H78" i="40"/>
  <c r="G78" i="40"/>
  <c r="M70" i="40"/>
  <c r="M69" i="40"/>
  <c r="M68" i="40"/>
  <c r="M67" i="40"/>
  <c r="M66" i="40"/>
  <c r="M65" i="40"/>
  <c r="M64" i="40"/>
  <c r="I72" i="40"/>
  <c r="H72" i="40"/>
  <c r="I71" i="40"/>
  <c r="H71" i="40"/>
  <c r="I70" i="40"/>
  <c r="H70" i="40"/>
  <c r="I69" i="40"/>
  <c r="H69" i="40"/>
  <c r="I68" i="40"/>
  <c r="H68" i="40"/>
  <c r="I67" i="40"/>
  <c r="H67" i="40"/>
  <c r="I66" i="40"/>
  <c r="H66" i="40"/>
  <c r="I65" i="40"/>
  <c r="H65" i="40"/>
  <c r="D72" i="40"/>
  <c r="C72" i="40"/>
  <c r="D71" i="40"/>
  <c r="C71" i="40"/>
  <c r="D70" i="40"/>
  <c r="C70" i="40"/>
  <c r="D69" i="40"/>
  <c r="C69" i="40"/>
  <c r="D68" i="40"/>
  <c r="C68" i="40"/>
  <c r="D67" i="40"/>
  <c r="C67" i="40"/>
  <c r="D66" i="40"/>
  <c r="C66" i="40"/>
  <c r="D65" i="40"/>
  <c r="C65" i="40"/>
  <c r="N61" i="40"/>
  <c r="M61" i="40"/>
  <c r="L61" i="40"/>
  <c r="K61" i="40"/>
  <c r="N60" i="40"/>
  <c r="M60" i="40"/>
  <c r="L60" i="40"/>
  <c r="K60" i="40"/>
  <c r="N59" i="40"/>
  <c r="M59" i="40"/>
  <c r="L59" i="40"/>
  <c r="K59" i="40"/>
  <c r="N58" i="40"/>
  <c r="M58" i="40"/>
  <c r="L58" i="40"/>
  <c r="K58" i="40"/>
  <c r="N57" i="40"/>
  <c r="M57" i="40"/>
  <c r="L57" i="40"/>
  <c r="K57" i="40"/>
  <c r="N56" i="40"/>
  <c r="M56" i="40"/>
  <c r="L56" i="40"/>
  <c r="K56" i="40"/>
  <c r="I61" i="40"/>
  <c r="H61" i="40"/>
  <c r="G61" i="40"/>
  <c r="F61" i="40"/>
  <c r="I60" i="40"/>
  <c r="H60" i="40"/>
  <c r="G60" i="40"/>
  <c r="F60" i="40"/>
  <c r="I59" i="40"/>
  <c r="H59" i="40"/>
  <c r="G59" i="40"/>
  <c r="F59" i="40"/>
  <c r="I58" i="40"/>
  <c r="H58" i="40"/>
  <c r="G58" i="40"/>
  <c r="F58" i="40"/>
  <c r="I57" i="40"/>
  <c r="H57" i="40"/>
  <c r="G57" i="40"/>
  <c r="F57" i="40"/>
  <c r="I56" i="40"/>
  <c r="H56" i="40"/>
  <c r="G56" i="40"/>
  <c r="F56" i="40"/>
  <c r="T50" i="40"/>
  <c r="S50" i="40"/>
  <c r="T49" i="40"/>
  <c r="S49" i="40"/>
  <c r="T48" i="40"/>
  <c r="S48" i="40"/>
  <c r="T47" i="40"/>
  <c r="S47" i="40"/>
  <c r="T46" i="40"/>
  <c r="S46" i="40"/>
  <c r="N50" i="40"/>
  <c r="M50" i="40"/>
  <c r="N49" i="40"/>
  <c r="M49" i="40"/>
  <c r="N48" i="40"/>
  <c r="M48" i="40"/>
  <c r="N47" i="40"/>
  <c r="M47" i="40"/>
  <c r="I49" i="40"/>
  <c r="H49" i="40"/>
  <c r="I48" i="40"/>
  <c r="H48" i="40"/>
  <c r="I47" i="40"/>
  <c r="H47" i="40"/>
  <c r="D50" i="40"/>
  <c r="C50" i="40"/>
  <c r="D49" i="40"/>
  <c r="C49" i="40"/>
  <c r="D48" i="40"/>
  <c r="C48" i="40"/>
  <c r="D47" i="40"/>
  <c r="C47" i="40"/>
  <c r="R42" i="40"/>
  <c r="Q42" i="40"/>
  <c r="O42" i="40"/>
  <c r="N42" i="40"/>
  <c r="H42" i="40"/>
  <c r="F42" i="40"/>
  <c r="C42" i="40"/>
  <c r="A42" i="40"/>
  <c r="T35" i="40"/>
  <c r="T34" i="40"/>
  <c r="T33" i="40"/>
  <c r="Q35" i="40"/>
  <c r="Q34" i="40"/>
  <c r="P33" i="40"/>
  <c r="S29" i="40"/>
  <c r="S28" i="40"/>
  <c r="I36" i="40"/>
  <c r="I35" i="40"/>
  <c r="I34" i="40"/>
  <c r="I32" i="40"/>
  <c r="I31" i="40"/>
  <c r="I30" i="40"/>
  <c r="I29" i="40"/>
  <c r="I28" i="40"/>
  <c r="S23" i="40"/>
  <c r="R23" i="40"/>
  <c r="Q23" i="40"/>
  <c r="S22" i="40"/>
  <c r="R22" i="40"/>
  <c r="Q22" i="40"/>
  <c r="S21" i="40"/>
  <c r="R21" i="40"/>
  <c r="Q21" i="40"/>
  <c r="S20" i="40"/>
  <c r="R20" i="40"/>
  <c r="Q20" i="40"/>
  <c r="S19" i="40"/>
  <c r="R19" i="40"/>
  <c r="Q19" i="40"/>
  <c r="P23" i="40"/>
  <c r="P22" i="40"/>
  <c r="P21" i="40"/>
  <c r="P20" i="40"/>
  <c r="P19" i="40"/>
  <c r="N23" i="40"/>
  <c r="N22" i="40"/>
  <c r="N21" i="40"/>
  <c r="N20" i="40"/>
  <c r="N19" i="40"/>
  <c r="M23" i="40"/>
  <c r="L23" i="40"/>
  <c r="K23" i="40"/>
  <c r="M22" i="40"/>
  <c r="L22" i="40"/>
  <c r="K22" i="40"/>
  <c r="M21" i="40"/>
  <c r="L21" i="40"/>
  <c r="K21" i="40"/>
  <c r="M20" i="40"/>
  <c r="L20" i="40"/>
  <c r="K20" i="40"/>
  <c r="M19" i="40"/>
  <c r="L19" i="40"/>
  <c r="K19" i="40"/>
  <c r="H23" i="40"/>
  <c r="G23" i="40"/>
  <c r="H22" i="40"/>
  <c r="G22" i="40"/>
  <c r="H21" i="40"/>
  <c r="G21" i="40"/>
  <c r="H20" i="40"/>
  <c r="G20" i="40"/>
  <c r="H19" i="40"/>
  <c r="G19" i="40"/>
  <c r="I13" i="40"/>
  <c r="G13" i="40"/>
  <c r="D13" i="40"/>
  <c r="M42" i="40"/>
  <c r="L42" i="40"/>
  <c r="F23" i="40"/>
  <c r="F22" i="40"/>
  <c r="F21" i="40"/>
  <c r="F20" i="40"/>
  <c r="F19" i="40"/>
  <c r="A13" i="40"/>
  <c r="P9" i="40"/>
  <c r="I9" i="40"/>
  <c r="C9" i="40"/>
  <c r="S7" i="40"/>
  <c r="D7" i="40"/>
  <c r="R5" i="40"/>
  <c r="C5" i="40"/>
  <c r="F115" i="40" l="1"/>
  <c r="H112" i="40"/>
  <c r="H109" i="40"/>
  <c r="H107" i="40"/>
  <c r="H105" i="40"/>
  <c r="G87" i="39"/>
  <c r="G87" i="38"/>
  <c r="S65" i="39"/>
  <c r="S65" i="38"/>
  <c r="D73" i="40"/>
  <c r="O42" i="39"/>
  <c r="O42" i="38"/>
  <c r="H42" i="39"/>
  <c r="H42" i="38"/>
  <c r="A42" i="39"/>
  <c r="A42" i="38"/>
  <c r="P33" i="39"/>
  <c r="P33" i="38"/>
  <c r="S28" i="39"/>
  <c r="S28" i="38"/>
  <c r="I28" i="39"/>
  <c r="I28" i="38"/>
  <c r="H19" i="39"/>
  <c r="N19" i="38"/>
  <c r="G19" i="39"/>
  <c r="G19" i="38"/>
  <c r="I13" i="39"/>
  <c r="I13" i="38"/>
  <c r="G13" i="39"/>
  <c r="G13" i="38"/>
  <c r="D13" i="39"/>
  <c r="D13" i="38"/>
  <c r="F115" i="39"/>
  <c r="H112" i="39"/>
  <c r="H109" i="39"/>
  <c r="H107" i="39"/>
  <c r="H105" i="39"/>
  <c r="T95" i="39"/>
  <c r="N95" i="39"/>
  <c r="G95" i="39"/>
  <c r="T94" i="39"/>
  <c r="N94" i="39"/>
  <c r="G94" i="39"/>
  <c r="N93" i="39"/>
  <c r="G93" i="39"/>
  <c r="G92" i="39"/>
  <c r="G91" i="39"/>
  <c r="T90" i="39"/>
  <c r="S90" i="39"/>
  <c r="R90" i="39"/>
  <c r="G90" i="39"/>
  <c r="T89" i="39"/>
  <c r="S89" i="39"/>
  <c r="R89" i="39"/>
  <c r="G89" i="39"/>
  <c r="T88" i="39"/>
  <c r="S88" i="39"/>
  <c r="R88" i="39"/>
  <c r="G88" i="39"/>
  <c r="T87" i="39"/>
  <c r="S87" i="39"/>
  <c r="R87" i="39"/>
  <c r="T86" i="39"/>
  <c r="S86" i="39"/>
  <c r="R86" i="39"/>
  <c r="T85" i="39"/>
  <c r="S85" i="39"/>
  <c r="R85" i="39"/>
  <c r="I84" i="39"/>
  <c r="H84" i="39"/>
  <c r="G84" i="39"/>
  <c r="I83" i="39"/>
  <c r="H83" i="39"/>
  <c r="G83" i="39"/>
  <c r="T82" i="39"/>
  <c r="S82" i="39"/>
  <c r="R82" i="39"/>
  <c r="I82" i="39"/>
  <c r="H82" i="39"/>
  <c r="G82" i="39"/>
  <c r="T81" i="39"/>
  <c r="S81" i="39"/>
  <c r="R81" i="39"/>
  <c r="I81" i="39"/>
  <c r="H81" i="39"/>
  <c r="G81" i="39"/>
  <c r="T80" i="39"/>
  <c r="S80" i="39"/>
  <c r="I80" i="39"/>
  <c r="H80" i="39"/>
  <c r="G80" i="39"/>
  <c r="T79" i="39"/>
  <c r="S79" i="39"/>
  <c r="R79" i="39"/>
  <c r="I79" i="39"/>
  <c r="H79" i="39"/>
  <c r="G79" i="39"/>
  <c r="T78" i="39"/>
  <c r="S78" i="39"/>
  <c r="R78" i="39"/>
  <c r="I78" i="39"/>
  <c r="H78" i="39"/>
  <c r="G78" i="39"/>
  <c r="T77" i="39"/>
  <c r="S77" i="39"/>
  <c r="R77" i="39"/>
  <c r="T76" i="39"/>
  <c r="S76" i="39"/>
  <c r="R76" i="39"/>
  <c r="I72" i="39"/>
  <c r="H72" i="39"/>
  <c r="D72" i="39"/>
  <c r="C72" i="39"/>
  <c r="I71" i="39"/>
  <c r="H71" i="39"/>
  <c r="D71" i="39"/>
  <c r="C71" i="39"/>
  <c r="M70" i="39"/>
  <c r="M71" i="39" s="1"/>
  <c r="I70" i="39"/>
  <c r="H70" i="39"/>
  <c r="D70" i="39"/>
  <c r="C70" i="39"/>
  <c r="M69" i="39"/>
  <c r="I69" i="39"/>
  <c r="H69" i="39"/>
  <c r="D69" i="39"/>
  <c r="C69" i="39"/>
  <c r="M68" i="39"/>
  <c r="I68" i="39"/>
  <c r="H68" i="39"/>
  <c r="D68" i="39"/>
  <c r="C68" i="39"/>
  <c r="T67" i="39"/>
  <c r="S67" i="39"/>
  <c r="M67" i="39"/>
  <c r="I67" i="39"/>
  <c r="H67" i="39"/>
  <c r="D67" i="39"/>
  <c r="C67" i="39"/>
  <c r="M66" i="39"/>
  <c r="I66" i="39"/>
  <c r="H66" i="39"/>
  <c r="D66" i="39"/>
  <c r="C66" i="39"/>
  <c r="T65" i="39"/>
  <c r="M65" i="39"/>
  <c r="I65" i="39"/>
  <c r="H65" i="39"/>
  <c r="D65" i="39"/>
  <c r="C65" i="39"/>
  <c r="M64" i="39"/>
  <c r="N61" i="39"/>
  <c r="M61" i="39"/>
  <c r="L61" i="39"/>
  <c r="K61" i="39"/>
  <c r="I61" i="39"/>
  <c r="H61" i="39"/>
  <c r="G61" i="39"/>
  <c r="F61" i="39"/>
  <c r="N60" i="39"/>
  <c r="M60" i="39"/>
  <c r="L60" i="39"/>
  <c r="K60" i="39"/>
  <c r="I60" i="39"/>
  <c r="H60" i="39"/>
  <c r="G60" i="39"/>
  <c r="F60" i="39"/>
  <c r="N59" i="39"/>
  <c r="M59" i="39"/>
  <c r="L59" i="39"/>
  <c r="K59" i="39"/>
  <c r="I59" i="39"/>
  <c r="H59" i="39"/>
  <c r="G59" i="39"/>
  <c r="F59" i="39"/>
  <c r="N58" i="39"/>
  <c r="M58" i="39"/>
  <c r="L58" i="39"/>
  <c r="K58" i="39"/>
  <c r="I58" i="39"/>
  <c r="H58" i="39"/>
  <c r="G58" i="39"/>
  <c r="F58" i="39"/>
  <c r="N57" i="39"/>
  <c r="M57" i="39"/>
  <c r="L57" i="39"/>
  <c r="K57" i="39"/>
  <c r="I57" i="39"/>
  <c r="H57" i="39"/>
  <c r="G57" i="39"/>
  <c r="F57" i="39"/>
  <c r="N56" i="39"/>
  <c r="M56" i="39"/>
  <c r="L56" i="39"/>
  <c r="K56" i="39"/>
  <c r="I56" i="39"/>
  <c r="H56" i="39"/>
  <c r="G56" i="39"/>
  <c r="F56" i="39"/>
  <c r="T50" i="39"/>
  <c r="S50" i="39"/>
  <c r="N50" i="39"/>
  <c r="M50" i="39"/>
  <c r="D50" i="39"/>
  <c r="C50" i="39"/>
  <c r="T49" i="39"/>
  <c r="S49" i="39"/>
  <c r="N49" i="39"/>
  <c r="M49" i="39"/>
  <c r="I49" i="39"/>
  <c r="H49" i="39"/>
  <c r="D49" i="39"/>
  <c r="C49" i="39"/>
  <c r="T48" i="39"/>
  <c r="S48" i="39"/>
  <c r="N48" i="39"/>
  <c r="M48" i="39"/>
  <c r="I48" i="39"/>
  <c r="H48" i="39"/>
  <c r="D48" i="39"/>
  <c r="C48" i="39"/>
  <c r="T47" i="39"/>
  <c r="S47" i="39"/>
  <c r="N47" i="39"/>
  <c r="M47" i="39"/>
  <c r="I47" i="39"/>
  <c r="H47" i="39"/>
  <c r="D47" i="39"/>
  <c r="C47" i="39"/>
  <c r="T46" i="39"/>
  <c r="S46" i="39"/>
  <c r="R42" i="39"/>
  <c r="Q42" i="39"/>
  <c r="N42" i="39"/>
  <c r="F42" i="39"/>
  <c r="C42" i="39"/>
  <c r="I36" i="39"/>
  <c r="T35" i="39"/>
  <c r="Q35" i="39"/>
  <c r="I35" i="39"/>
  <c r="T34" i="39"/>
  <c r="Q34" i="39"/>
  <c r="I34" i="39"/>
  <c r="T33" i="39"/>
  <c r="I32" i="39"/>
  <c r="I31" i="39"/>
  <c r="I30" i="39"/>
  <c r="S29" i="39"/>
  <c r="I29" i="39"/>
  <c r="S23" i="39"/>
  <c r="R23" i="39"/>
  <c r="Q23" i="39"/>
  <c r="P23" i="39"/>
  <c r="N23" i="39"/>
  <c r="M23" i="39"/>
  <c r="L23" i="39"/>
  <c r="K23" i="39"/>
  <c r="H23" i="39"/>
  <c r="G23" i="39"/>
  <c r="S22" i="39"/>
  <c r="R22" i="39"/>
  <c r="Q22" i="39"/>
  <c r="P22" i="39"/>
  <c r="N22" i="39"/>
  <c r="M22" i="39"/>
  <c r="L22" i="39"/>
  <c r="K22" i="39"/>
  <c r="H22" i="39"/>
  <c r="G22" i="39"/>
  <c r="S21" i="39"/>
  <c r="R21" i="39"/>
  <c r="Q21" i="39"/>
  <c r="P21" i="39"/>
  <c r="N21" i="39"/>
  <c r="M21" i="39"/>
  <c r="L21" i="39"/>
  <c r="K21" i="39"/>
  <c r="H21" i="39"/>
  <c r="G21" i="39"/>
  <c r="S20" i="39"/>
  <c r="R20" i="39"/>
  <c r="Q20" i="39"/>
  <c r="P20" i="39"/>
  <c r="N20" i="39"/>
  <c r="M20" i="39"/>
  <c r="L20" i="39"/>
  <c r="K20" i="39"/>
  <c r="H20" i="39"/>
  <c r="H24" i="39" s="1"/>
  <c r="G20" i="39"/>
  <c r="S19" i="39"/>
  <c r="R19" i="39"/>
  <c r="Q19" i="39"/>
  <c r="P19" i="39"/>
  <c r="N19" i="39"/>
  <c r="M19" i="39"/>
  <c r="L19" i="39"/>
  <c r="K19" i="39"/>
  <c r="T23" i="39"/>
  <c r="F115" i="38"/>
  <c r="H112" i="38"/>
  <c r="H109" i="38"/>
  <c r="H107" i="38"/>
  <c r="H105" i="38"/>
  <c r="T95" i="38"/>
  <c r="N95" i="38"/>
  <c r="G95" i="38"/>
  <c r="T94" i="38"/>
  <c r="N94" i="38"/>
  <c r="G94" i="38"/>
  <c r="N93" i="38"/>
  <c r="G93" i="38"/>
  <c r="G92" i="38"/>
  <c r="G91" i="38"/>
  <c r="T90" i="38"/>
  <c r="S90" i="38"/>
  <c r="R90" i="38"/>
  <c r="G90" i="38"/>
  <c r="T89" i="38"/>
  <c r="S89" i="38"/>
  <c r="R89" i="38"/>
  <c r="G89" i="38"/>
  <c r="T88" i="38"/>
  <c r="S88" i="38"/>
  <c r="R88" i="38"/>
  <c r="G88" i="38"/>
  <c r="T87" i="38"/>
  <c r="S87" i="38"/>
  <c r="R87" i="38"/>
  <c r="T86" i="38"/>
  <c r="S86" i="38"/>
  <c r="R86" i="38"/>
  <c r="T85" i="38"/>
  <c r="S85" i="38"/>
  <c r="R85" i="38"/>
  <c r="I84" i="38"/>
  <c r="H84" i="38"/>
  <c r="G84" i="38"/>
  <c r="I83" i="38"/>
  <c r="H83" i="38"/>
  <c r="G83" i="38"/>
  <c r="T82" i="38"/>
  <c r="S82" i="38"/>
  <c r="R82" i="38"/>
  <c r="I82" i="38"/>
  <c r="H82" i="38"/>
  <c r="G82" i="38"/>
  <c r="T81" i="38"/>
  <c r="S81" i="38"/>
  <c r="R81" i="38"/>
  <c r="I81" i="38"/>
  <c r="H81" i="38"/>
  <c r="G81" i="38"/>
  <c r="T80" i="38"/>
  <c r="S80" i="38"/>
  <c r="I80" i="38"/>
  <c r="H80" i="38"/>
  <c r="G80" i="38"/>
  <c r="T79" i="38"/>
  <c r="S79" i="38"/>
  <c r="R79" i="38"/>
  <c r="I79" i="38"/>
  <c r="H79" i="38"/>
  <c r="G79" i="38"/>
  <c r="T78" i="38"/>
  <c r="S78" i="38"/>
  <c r="R78" i="38"/>
  <c r="I78" i="38"/>
  <c r="H78" i="38"/>
  <c r="G78" i="38"/>
  <c r="T77" i="38"/>
  <c r="S77" i="38"/>
  <c r="R77" i="38"/>
  <c r="T76" i="38"/>
  <c r="S76" i="38"/>
  <c r="R76" i="38"/>
  <c r="I72" i="38"/>
  <c r="H72" i="38"/>
  <c r="D72" i="38"/>
  <c r="C72" i="38"/>
  <c r="I71" i="38"/>
  <c r="H71" i="38"/>
  <c r="D71" i="38"/>
  <c r="C71" i="38"/>
  <c r="M70" i="38"/>
  <c r="I70" i="38"/>
  <c r="H70" i="38"/>
  <c r="D70" i="38"/>
  <c r="C70" i="38"/>
  <c r="M69" i="38"/>
  <c r="I69" i="38"/>
  <c r="H69" i="38"/>
  <c r="D69" i="38"/>
  <c r="C69" i="38"/>
  <c r="M68" i="38"/>
  <c r="I68" i="38"/>
  <c r="H68" i="38"/>
  <c r="D68" i="38"/>
  <c r="C68" i="38"/>
  <c r="T67" i="38"/>
  <c r="S67" i="38"/>
  <c r="M67" i="38"/>
  <c r="I67" i="38"/>
  <c r="H67" i="38"/>
  <c r="D67" i="38"/>
  <c r="C67" i="38"/>
  <c r="M66" i="38"/>
  <c r="I66" i="38"/>
  <c r="H66" i="38"/>
  <c r="D66" i="38"/>
  <c r="C66" i="38"/>
  <c r="T65" i="38"/>
  <c r="M65" i="38"/>
  <c r="I65" i="38"/>
  <c r="H65" i="38"/>
  <c r="D65" i="38"/>
  <c r="C65" i="38"/>
  <c r="M64" i="38"/>
  <c r="M71" i="38" s="1"/>
  <c r="N61" i="38"/>
  <c r="M61" i="38"/>
  <c r="L61" i="38"/>
  <c r="K61" i="38"/>
  <c r="I61" i="38"/>
  <c r="H61" i="38"/>
  <c r="G61" i="38"/>
  <c r="F61" i="38"/>
  <c r="N60" i="38"/>
  <c r="M60" i="38"/>
  <c r="L60" i="38"/>
  <c r="K60" i="38"/>
  <c r="I60" i="38"/>
  <c r="H60" i="38"/>
  <c r="G60" i="38"/>
  <c r="F60" i="38"/>
  <c r="N59" i="38"/>
  <c r="M59" i="38"/>
  <c r="L59" i="38"/>
  <c r="K59" i="38"/>
  <c r="I59" i="38"/>
  <c r="H59" i="38"/>
  <c r="G59" i="38"/>
  <c r="F59" i="38"/>
  <c r="N58" i="38"/>
  <c r="M58" i="38"/>
  <c r="L58" i="38"/>
  <c r="K58" i="38"/>
  <c r="I58" i="38"/>
  <c r="H58" i="38"/>
  <c r="G58" i="38"/>
  <c r="F58" i="38"/>
  <c r="N57" i="38"/>
  <c r="M57" i="38"/>
  <c r="L57" i="38"/>
  <c r="K57" i="38"/>
  <c r="I57" i="38"/>
  <c r="H57" i="38"/>
  <c r="G57" i="38"/>
  <c r="F57" i="38"/>
  <c r="N56" i="38"/>
  <c r="M56" i="38"/>
  <c r="L56" i="38"/>
  <c r="K56" i="38"/>
  <c r="I56" i="38"/>
  <c r="H56" i="38"/>
  <c r="G56" i="38"/>
  <c r="F56" i="38"/>
  <c r="T50" i="38"/>
  <c r="S50" i="38"/>
  <c r="N50" i="38"/>
  <c r="M50" i="38"/>
  <c r="D50" i="38"/>
  <c r="C50" i="38"/>
  <c r="T49" i="38"/>
  <c r="S49" i="38"/>
  <c r="N49" i="38"/>
  <c r="M49" i="38"/>
  <c r="I49" i="38"/>
  <c r="H49" i="38"/>
  <c r="D49" i="38"/>
  <c r="C49" i="38"/>
  <c r="T48" i="38"/>
  <c r="S48" i="38"/>
  <c r="N48" i="38"/>
  <c r="M48" i="38"/>
  <c r="I48" i="38"/>
  <c r="H48" i="38"/>
  <c r="D48" i="38"/>
  <c r="C48" i="38"/>
  <c r="T47" i="38"/>
  <c r="S47" i="38"/>
  <c r="N47" i="38"/>
  <c r="M47" i="38"/>
  <c r="I47" i="38"/>
  <c r="H47" i="38"/>
  <c r="D47" i="38"/>
  <c r="C47" i="38"/>
  <c r="T46" i="38"/>
  <c r="S46" i="38"/>
  <c r="R42" i="38"/>
  <c r="Q42" i="38"/>
  <c r="N42" i="38"/>
  <c r="F42" i="38"/>
  <c r="C42" i="38"/>
  <c r="I36" i="38"/>
  <c r="T35" i="38"/>
  <c r="Q35" i="38"/>
  <c r="I35" i="38"/>
  <c r="T34" i="38"/>
  <c r="Q34" i="38"/>
  <c r="I34" i="38"/>
  <c r="T33" i="38"/>
  <c r="I32" i="38"/>
  <c r="I31" i="38"/>
  <c r="I30" i="38"/>
  <c r="S29" i="38"/>
  <c r="I29" i="38"/>
  <c r="S23" i="38"/>
  <c r="R23" i="38"/>
  <c r="Q23" i="38"/>
  <c r="P23" i="38"/>
  <c r="N23" i="38"/>
  <c r="M23" i="38"/>
  <c r="L23" i="38"/>
  <c r="K23" i="38"/>
  <c r="H23" i="38"/>
  <c r="G23" i="38"/>
  <c r="S22" i="38"/>
  <c r="R22" i="38"/>
  <c r="Q22" i="38"/>
  <c r="P22" i="38"/>
  <c r="N22" i="38"/>
  <c r="M22" i="38"/>
  <c r="L22" i="38"/>
  <c r="K22" i="38"/>
  <c r="H22" i="38"/>
  <c r="G22" i="38"/>
  <c r="S21" i="38"/>
  <c r="R21" i="38"/>
  <c r="Q21" i="38"/>
  <c r="P21" i="38"/>
  <c r="N21" i="38"/>
  <c r="M21" i="38"/>
  <c r="L21" i="38"/>
  <c r="K21" i="38"/>
  <c r="H21" i="38"/>
  <c r="G21" i="38"/>
  <c r="S20" i="38"/>
  <c r="R20" i="38"/>
  <c r="Q20" i="38"/>
  <c r="P20" i="38"/>
  <c r="N20" i="38"/>
  <c r="M20" i="38"/>
  <c r="L20" i="38"/>
  <c r="K20" i="38"/>
  <c r="H20" i="38"/>
  <c r="G20" i="38"/>
  <c r="S19" i="38"/>
  <c r="R19" i="38"/>
  <c r="Q19" i="38"/>
  <c r="P19" i="38"/>
  <c r="M19" i="38"/>
  <c r="L19" i="38"/>
  <c r="K19" i="38"/>
  <c r="H19" i="38"/>
  <c r="H24" i="38" s="1"/>
  <c r="I9" i="30"/>
  <c r="I9" i="38" s="1"/>
  <c r="C9" i="30"/>
  <c r="C9" i="38" s="1"/>
  <c r="D7" i="30"/>
  <c r="D7" i="38" s="1"/>
  <c r="C5" i="30"/>
  <c r="C5" i="31" s="1"/>
  <c r="C5" i="32" s="1"/>
  <c r="C5" i="33" s="1"/>
  <c r="I73" i="35"/>
  <c r="H73" i="35"/>
  <c r="D73" i="35"/>
  <c r="C73" i="35"/>
  <c r="M71" i="35"/>
  <c r="R36" i="35"/>
  <c r="S24" i="35"/>
  <c r="R24" i="35"/>
  <c r="Q24" i="35"/>
  <c r="P24" i="35"/>
  <c r="N24" i="35"/>
  <c r="M24" i="35"/>
  <c r="L24" i="35"/>
  <c r="K24" i="35"/>
  <c r="H24" i="35"/>
  <c r="G24" i="35"/>
  <c r="T23" i="35"/>
  <c r="T22" i="35"/>
  <c r="T21" i="35"/>
  <c r="T20" i="35"/>
  <c r="T19" i="35"/>
  <c r="P13" i="35"/>
  <c r="I73" i="34"/>
  <c r="H73" i="34"/>
  <c r="D73" i="34"/>
  <c r="C73" i="34"/>
  <c r="M71" i="34"/>
  <c r="R36" i="34"/>
  <c r="P13" i="34" s="1"/>
  <c r="S24" i="34"/>
  <c r="R24" i="34"/>
  <c r="Q24" i="34"/>
  <c r="P24" i="34"/>
  <c r="N24" i="34"/>
  <c r="M24" i="34"/>
  <c r="L24" i="34"/>
  <c r="K24" i="34"/>
  <c r="H24" i="34"/>
  <c r="G24" i="34"/>
  <c r="T23" i="34"/>
  <c r="T22" i="34"/>
  <c r="T21" i="34"/>
  <c r="T20" i="34"/>
  <c r="T19" i="34"/>
  <c r="I73" i="33"/>
  <c r="H73" i="33"/>
  <c r="D73" i="33"/>
  <c r="C73" i="33"/>
  <c r="M71" i="33"/>
  <c r="R36" i="33"/>
  <c r="P13" i="33" s="1"/>
  <c r="S24" i="33"/>
  <c r="R24" i="33"/>
  <c r="Q24" i="33"/>
  <c r="P24" i="33"/>
  <c r="N24" i="33"/>
  <c r="M24" i="33"/>
  <c r="L24" i="33"/>
  <c r="K24" i="33"/>
  <c r="H24" i="33"/>
  <c r="G24" i="33"/>
  <c r="T23" i="33"/>
  <c r="T22" i="33"/>
  <c r="T21" i="33"/>
  <c r="T20" i="33"/>
  <c r="T19" i="33"/>
  <c r="I73" i="32"/>
  <c r="H73" i="32"/>
  <c r="D73" i="32"/>
  <c r="C73" i="32"/>
  <c r="M71" i="32"/>
  <c r="R36" i="32"/>
  <c r="P13" i="32" s="1"/>
  <c r="S24" i="32"/>
  <c r="R24" i="32"/>
  <c r="Q24" i="32"/>
  <c r="P24" i="32"/>
  <c r="N24" i="32"/>
  <c r="M24" i="32"/>
  <c r="L24" i="32"/>
  <c r="K24" i="32"/>
  <c r="H24" i="32"/>
  <c r="G24" i="32"/>
  <c r="T23" i="32"/>
  <c r="T22" i="32"/>
  <c r="T21" i="32"/>
  <c r="T20" i="32"/>
  <c r="T19" i="32"/>
  <c r="T24" i="32" s="1"/>
  <c r="I73" i="31"/>
  <c r="H73" i="31"/>
  <c r="D73" i="31"/>
  <c r="C73" i="31"/>
  <c r="M71" i="31"/>
  <c r="R36" i="31"/>
  <c r="P13" i="31" s="1"/>
  <c r="S24" i="31"/>
  <c r="R24" i="31"/>
  <c r="Q24" i="31"/>
  <c r="P24" i="31"/>
  <c r="N24" i="31"/>
  <c r="M24" i="31"/>
  <c r="L24" i="31"/>
  <c r="K24" i="31"/>
  <c r="H24" i="31"/>
  <c r="G24" i="31"/>
  <c r="T23" i="31"/>
  <c r="T22" i="31"/>
  <c r="T21" i="31"/>
  <c r="T20" i="31"/>
  <c r="T19" i="31"/>
  <c r="I73" i="30"/>
  <c r="H73" i="30"/>
  <c r="D73" i="30"/>
  <c r="C73" i="30"/>
  <c r="M71" i="30"/>
  <c r="R36" i="30"/>
  <c r="P13" i="30" s="1"/>
  <c r="S24" i="30"/>
  <c r="R24" i="30"/>
  <c r="Q24" i="30"/>
  <c r="P24" i="30"/>
  <c r="N24" i="30"/>
  <c r="M24" i="30"/>
  <c r="L24" i="30"/>
  <c r="K24" i="30"/>
  <c r="H24" i="30"/>
  <c r="G24" i="30"/>
  <c r="T23" i="30"/>
  <c r="T22" i="30"/>
  <c r="T21" i="30"/>
  <c r="T20" i="30"/>
  <c r="T19" i="30"/>
  <c r="I73" i="29"/>
  <c r="H73" i="29"/>
  <c r="D73" i="29"/>
  <c r="C73" i="29"/>
  <c r="M71" i="29"/>
  <c r="R36" i="29"/>
  <c r="P13" i="29" s="1"/>
  <c r="S24" i="29"/>
  <c r="R24" i="29"/>
  <c r="Q24" i="29"/>
  <c r="P24" i="29"/>
  <c r="N24" i="29"/>
  <c r="M24" i="29"/>
  <c r="L24" i="29"/>
  <c r="K24" i="29"/>
  <c r="H24" i="29"/>
  <c r="G24" i="29"/>
  <c r="T23" i="29"/>
  <c r="T22" i="29"/>
  <c r="T21" i="29"/>
  <c r="T20" i="29"/>
  <c r="T20" i="40" s="1"/>
  <c r="T19" i="29"/>
  <c r="T24" i="30" l="1"/>
  <c r="S30" i="29"/>
  <c r="L13" i="29" s="1"/>
  <c r="T19" i="40"/>
  <c r="K24" i="39"/>
  <c r="T21" i="40"/>
  <c r="G24" i="38"/>
  <c r="H73" i="38"/>
  <c r="S30" i="32"/>
  <c r="L13" i="32" s="1"/>
  <c r="R24" i="39"/>
  <c r="T24" i="34"/>
  <c r="S30" i="31"/>
  <c r="L13" i="31" s="1"/>
  <c r="H73" i="39"/>
  <c r="T23" i="40"/>
  <c r="T20" i="38"/>
  <c r="T22" i="40"/>
  <c r="D7" i="31"/>
  <c r="D7" i="32" s="1"/>
  <c r="D7" i="33" s="1"/>
  <c r="I9" i="31"/>
  <c r="I9" i="32" s="1"/>
  <c r="I9" i="33" s="1"/>
  <c r="C5" i="34"/>
  <c r="C5" i="35" s="1"/>
  <c r="C5" i="39"/>
  <c r="D7" i="34"/>
  <c r="D7" i="35" s="1"/>
  <c r="D7" i="39"/>
  <c r="I9" i="34"/>
  <c r="I9" i="35" s="1"/>
  <c r="I9" i="39"/>
  <c r="C9" i="31"/>
  <c r="C9" i="32" s="1"/>
  <c r="C9" i="33" s="1"/>
  <c r="C5" i="38"/>
  <c r="S42" i="40"/>
  <c r="T42" i="40"/>
  <c r="P9" i="30"/>
  <c r="S7" i="30"/>
  <c r="T24" i="35"/>
  <c r="I73" i="39"/>
  <c r="D73" i="39"/>
  <c r="N24" i="39"/>
  <c r="M24" i="39"/>
  <c r="C73" i="39"/>
  <c r="R36" i="39"/>
  <c r="P13" i="39" s="1"/>
  <c r="S24" i="39"/>
  <c r="T20" i="39"/>
  <c r="Q24" i="39"/>
  <c r="L24" i="39"/>
  <c r="S30" i="33"/>
  <c r="L13" i="33" s="1"/>
  <c r="P24" i="39"/>
  <c r="T21" i="39"/>
  <c r="G24" i="39"/>
  <c r="D73" i="38"/>
  <c r="C73" i="38"/>
  <c r="I73" i="38"/>
  <c r="M24" i="38"/>
  <c r="R36" i="38"/>
  <c r="P13" i="38" s="1"/>
  <c r="Q24" i="38"/>
  <c r="R24" i="38"/>
  <c r="K24" i="38"/>
  <c r="S24" i="38"/>
  <c r="L24" i="38"/>
  <c r="P24" i="38"/>
  <c r="M71" i="40"/>
  <c r="R24" i="40"/>
  <c r="I21" i="40"/>
  <c r="K24" i="40"/>
  <c r="H73" i="40"/>
  <c r="I73" i="40"/>
  <c r="C73" i="40"/>
  <c r="R36" i="40"/>
  <c r="P13" i="40" s="1"/>
  <c r="M24" i="40"/>
  <c r="N24" i="40"/>
  <c r="Q24" i="40"/>
  <c r="L24" i="40"/>
  <c r="S24" i="40"/>
  <c r="I20" i="40"/>
  <c r="H24" i="40"/>
  <c r="R5" i="30"/>
  <c r="I23" i="40"/>
  <c r="P24" i="40"/>
  <c r="I22" i="40"/>
  <c r="G24" i="40"/>
  <c r="F24" i="40"/>
  <c r="T22" i="39"/>
  <c r="T19" i="39"/>
  <c r="S30" i="39" s="1"/>
  <c r="L13" i="39" s="1"/>
  <c r="T23" i="38"/>
  <c r="T22" i="38"/>
  <c r="T21" i="38"/>
  <c r="T19" i="38"/>
  <c r="N24" i="38"/>
  <c r="S30" i="35"/>
  <c r="L13" i="35" s="1"/>
  <c r="S30" i="34"/>
  <c r="L13" i="34" s="1"/>
  <c r="T24" i="33"/>
  <c r="T24" i="31"/>
  <c r="S30" i="30"/>
  <c r="L13" i="30" s="1"/>
  <c r="T24" i="29"/>
  <c r="C9" i="34" l="1"/>
  <c r="C9" i="35" s="1"/>
  <c r="C9" i="39"/>
  <c r="P9" i="31"/>
  <c r="P9" i="32" s="1"/>
  <c r="P9" i="33" s="1"/>
  <c r="P9" i="38"/>
  <c r="S7" i="38"/>
  <c r="S7" i="31"/>
  <c r="S7" i="32" s="1"/>
  <c r="S7" i="33" s="1"/>
  <c r="T24" i="39"/>
  <c r="R5" i="31"/>
  <c r="R5" i="32" s="1"/>
  <c r="R5" i="33" s="1"/>
  <c r="R5" i="38"/>
  <c r="S30" i="40"/>
  <c r="L13" i="40" s="1"/>
  <c r="R13" i="40" s="1"/>
  <c r="T24" i="40"/>
  <c r="I19" i="40"/>
  <c r="I24" i="40" s="1"/>
  <c r="S30" i="38"/>
  <c r="L13" i="38" s="1"/>
  <c r="T24" i="38"/>
  <c r="P9" i="39" l="1"/>
  <c r="P9" i="34"/>
  <c r="P9" i="35" s="1"/>
  <c r="S7" i="39"/>
  <c r="S7" i="34"/>
  <c r="S7" i="35" s="1"/>
  <c r="R5" i="34"/>
  <c r="R5" i="35" s="1"/>
  <c r="R5" i="39"/>
  <c r="I21" i="29" l="1"/>
  <c r="F21" i="30" s="1"/>
  <c r="I23" i="29"/>
  <c r="F23" i="30" s="1"/>
  <c r="I20" i="29" l="1"/>
  <c r="F20" i="30" s="1"/>
  <c r="I23" i="30"/>
  <c r="F23" i="31" s="1"/>
  <c r="I23" i="31" s="1"/>
  <c r="F23" i="32" s="1"/>
  <c r="I23" i="32" s="1"/>
  <c r="F23" i="33" s="1"/>
  <c r="F23" i="38"/>
  <c r="I23" i="38" s="1"/>
  <c r="I21" i="30"/>
  <c r="F21" i="31" s="1"/>
  <c r="I21" i="31" s="1"/>
  <c r="F21" i="32" s="1"/>
  <c r="I21" i="32" s="1"/>
  <c r="F21" i="33" s="1"/>
  <c r="F21" i="38"/>
  <c r="I21" i="38" s="1"/>
  <c r="I22" i="29"/>
  <c r="F22" i="30" s="1"/>
  <c r="R13" i="29"/>
  <c r="A13" i="30" s="1"/>
  <c r="I23" i="33" l="1"/>
  <c r="F23" i="34" s="1"/>
  <c r="I23" i="34" s="1"/>
  <c r="F23" i="35" s="1"/>
  <c r="I23" i="35" s="1"/>
  <c r="F23" i="39"/>
  <c r="I23" i="39" s="1"/>
  <c r="I21" i="33"/>
  <c r="F21" i="34" s="1"/>
  <c r="I21" i="34" s="1"/>
  <c r="F21" i="35" s="1"/>
  <c r="I21" i="35" s="1"/>
  <c r="F21" i="39"/>
  <c r="I21" i="39" s="1"/>
  <c r="I22" i="30"/>
  <c r="F22" i="31" s="1"/>
  <c r="I22" i="31" s="1"/>
  <c r="F22" i="32" s="1"/>
  <c r="I22" i="32" s="1"/>
  <c r="F22" i="33" s="1"/>
  <c r="F22" i="38"/>
  <c r="I22" i="38" s="1"/>
  <c r="I20" i="30"/>
  <c r="F20" i="31" s="1"/>
  <c r="I20" i="31" s="1"/>
  <c r="F20" i="32" s="1"/>
  <c r="I20" i="32" s="1"/>
  <c r="F20" i="33" s="1"/>
  <c r="F20" i="38"/>
  <c r="I20" i="38" s="1"/>
  <c r="A13" i="38"/>
  <c r="R13" i="38" s="1"/>
  <c r="R13" i="30"/>
  <c r="A13" i="31" s="1"/>
  <c r="R13" i="31" s="1"/>
  <c r="A13" i="32" s="1"/>
  <c r="R13" i="32" s="1"/>
  <c r="A13" i="33" s="1"/>
  <c r="I20" i="33" l="1"/>
  <c r="F20" i="34" s="1"/>
  <c r="I20" i="34" s="1"/>
  <c r="F20" i="35" s="1"/>
  <c r="F20" i="39"/>
  <c r="I20" i="39" s="1"/>
  <c r="I22" i="33"/>
  <c r="F22" i="34" s="1"/>
  <c r="I22" i="34" s="1"/>
  <c r="F22" i="35" s="1"/>
  <c r="I22" i="35" s="1"/>
  <c r="F22" i="39"/>
  <c r="I22" i="39" s="1"/>
  <c r="A13" i="39"/>
  <c r="R13" i="39" s="1"/>
  <c r="R13" i="33"/>
  <c r="A13" i="34" s="1"/>
  <c r="R13" i="34" s="1"/>
  <c r="A13" i="35" s="1"/>
  <c r="R13" i="35" s="1"/>
  <c r="I20" i="35" l="1"/>
  <c r="I19" i="29" l="1"/>
  <c r="F24" i="29"/>
  <c r="I24" i="29" l="1"/>
  <c r="F19" i="30"/>
  <c r="I19" i="30" l="1"/>
  <c r="F19" i="38"/>
  <c r="F24" i="30"/>
  <c r="S42" i="29" l="1"/>
  <c r="L42" i="30" s="1"/>
  <c r="T42" i="29"/>
  <c r="M42" i="30" s="1"/>
  <c r="F24" i="38"/>
  <c r="I19" i="38"/>
  <c r="I24" i="38" s="1"/>
  <c r="I24" i="30"/>
  <c r="F19" i="31"/>
  <c r="T42" i="30" l="1"/>
  <c r="M42" i="31" s="1"/>
  <c r="M42" i="38"/>
  <c r="T42" i="38" s="1"/>
  <c r="S42" i="30"/>
  <c r="L42" i="31" s="1"/>
  <c r="L42" i="38"/>
  <c r="S42" i="38" s="1"/>
  <c r="F24" i="31"/>
  <c r="I19" i="31"/>
  <c r="S42" i="31" l="1"/>
  <c r="L42" i="32" s="1"/>
  <c r="T42" i="31"/>
  <c r="M42" i="32" s="1"/>
  <c r="I24" i="31"/>
  <c r="F19" i="32"/>
  <c r="T42" i="32" l="1"/>
  <c r="M42" i="33" s="1"/>
  <c r="S42" i="32"/>
  <c r="L42" i="33" s="1"/>
  <c r="I19" i="32"/>
  <c r="F24" i="32"/>
  <c r="S42" i="33" l="1"/>
  <c r="L42" i="34" s="1"/>
  <c r="L42" i="39"/>
  <c r="S42" i="39" s="1"/>
  <c r="T42" i="33"/>
  <c r="M42" i="34" s="1"/>
  <c r="M42" i="39"/>
  <c r="T42" i="39" s="1"/>
  <c r="I24" i="32"/>
  <c r="F19" i="33"/>
  <c r="T42" i="34" l="1"/>
  <c r="M42" i="35" s="1"/>
  <c r="T42" i="35" s="1"/>
  <c r="S42" i="34"/>
  <c r="L42" i="35" s="1"/>
  <c r="S42" i="35" s="1"/>
  <c r="I19" i="33"/>
  <c r="F19" i="39"/>
  <c r="F24" i="33"/>
  <c r="F24" i="39" l="1"/>
  <c r="I19" i="39"/>
  <c r="I24" i="39" s="1"/>
  <c r="F19" i="34"/>
  <c r="I24" i="33"/>
  <c r="I19" i="34" l="1"/>
  <c r="F24" i="34"/>
  <c r="F19" i="35" l="1"/>
  <c r="I24" i="34"/>
  <c r="I19" i="35" l="1"/>
  <c r="I24" i="35" s="1"/>
  <c r="F2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Cricia Marisol Cañas</author>
    <author>Cricia Cañas</author>
    <author>Crissia Marisol Cañas</author>
    <author>GUILLERMO</author>
  </authors>
  <commentList>
    <comment ref="A12" authorId="0" shapeId="0" xr:uid="{00000000-0006-0000-0000-00000100000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xr:uid="{00000000-0006-0000-00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xr:uid="{00000000-0006-0000-0000-00000300000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xr:uid="{00000000-0006-0000-00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xr:uid="{00000000-0006-0000-0000-000005000000}">
      <text>
        <r>
          <rPr>
            <sz val="9"/>
            <color indexed="81"/>
            <rFont val="Tahoma"/>
            <family val="2"/>
          </rPr>
          <t>Total de expedientes que se descargan en el cuadro D</t>
        </r>
      </text>
    </comment>
    <comment ref="R12" authorId="0" shapeId="0" xr:uid="{00000000-0006-0000-0000-00000600000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xr:uid="{00000000-0006-0000-0000-00000700000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xr:uid="{00000000-0006-0000-0000-00000800000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xr:uid="{00000000-0006-0000-0000-000009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xr:uid="{00000000-0006-0000-0000-00000A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xr:uid="{00000000-0006-0000-0000-00000B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xr:uid="{00000000-0006-0000-0000-00000C000000}">
      <text>
        <r>
          <rPr>
            <sz val="9"/>
            <color indexed="81"/>
            <rFont val="Tahoma"/>
            <family val="2"/>
          </rPr>
          <t xml:space="preserve">Generadas y realizadas en la Sede Judicial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Cricia Marisol Cañas</author>
    <author>Cricia Cañas</author>
    <author>Crissia Marisol Cañas</author>
    <author>GUILLERMO</author>
  </authors>
  <commentList>
    <comment ref="A12" authorId="0" shapeId="0" xr:uid="{00000000-0006-0000-0100-00000100000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xr:uid="{00000000-0006-0000-01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xr:uid="{00000000-0006-0000-0100-00000300000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xr:uid="{00000000-0006-0000-01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xr:uid="{00000000-0006-0000-0100-000005000000}">
      <text>
        <r>
          <rPr>
            <sz val="9"/>
            <color indexed="81"/>
            <rFont val="Tahoma"/>
            <family val="2"/>
          </rPr>
          <t>Total de expedientes que se descargan en el cuadro D</t>
        </r>
      </text>
    </comment>
    <comment ref="R12" authorId="0" shapeId="0" xr:uid="{00000000-0006-0000-0100-00000600000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xr:uid="{00000000-0006-0000-0100-00000700000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xr:uid="{00000000-0006-0000-0100-00000800000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xr:uid="{00000000-0006-0000-0100-000009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xr:uid="{00000000-0006-0000-0100-00000A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xr:uid="{00000000-0006-0000-0100-00000B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xr:uid="{00000000-0006-0000-0100-00000C000000}">
      <text>
        <r>
          <rPr>
            <sz val="9"/>
            <color indexed="81"/>
            <rFont val="Tahoma"/>
            <family val="2"/>
          </rPr>
          <t xml:space="preserve">Generadas y realizadas en la Sede Judicial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Cricia Marisol Cañas</author>
    <author>Cricia Cañas</author>
    <author>Crissia Marisol Cañas</author>
    <author>GUILLERMO</author>
  </authors>
  <commentList>
    <comment ref="A12" authorId="0" shapeId="0" xr:uid="{00000000-0006-0000-0200-00000100000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xr:uid="{00000000-0006-0000-02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xr:uid="{00000000-0006-0000-0200-00000300000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xr:uid="{00000000-0006-0000-02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xr:uid="{00000000-0006-0000-0200-000005000000}">
      <text>
        <r>
          <rPr>
            <sz val="9"/>
            <color indexed="81"/>
            <rFont val="Tahoma"/>
            <family val="2"/>
          </rPr>
          <t>Total de expedientes que se descargan en el cuadro D</t>
        </r>
      </text>
    </comment>
    <comment ref="R12" authorId="0" shapeId="0" xr:uid="{00000000-0006-0000-0200-00000600000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xr:uid="{00000000-0006-0000-0200-00000700000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xr:uid="{00000000-0006-0000-0200-00000800000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xr:uid="{00000000-0006-0000-0200-000009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xr:uid="{00000000-0006-0000-0200-00000A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xr:uid="{00000000-0006-0000-0200-00000B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xr:uid="{00000000-0006-0000-0200-00000C000000}">
      <text>
        <r>
          <rPr>
            <sz val="9"/>
            <color indexed="81"/>
            <rFont val="Tahoma"/>
            <family val="2"/>
          </rPr>
          <t xml:space="preserve">Generadas y realizadas en la Sede Judicial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Cricia Marisol Cañas</author>
    <author>Cricia Cañas</author>
    <author>Crissia Marisol Cañas</author>
    <author>GUILLERMO</author>
  </authors>
  <commentList>
    <comment ref="A12" authorId="0" shapeId="0" xr:uid="{00000000-0006-0000-0300-00000100000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xr:uid="{00000000-0006-0000-03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xr:uid="{00000000-0006-0000-0300-00000300000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xr:uid="{00000000-0006-0000-03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xr:uid="{00000000-0006-0000-0300-000005000000}">
      <text>
        <r>
          <rPr>
            <sz val="9"/>
            <color indexed="81"/>
            <rFont val="Tahoma"/>
            <family val="2"/>
          </rPr>
          <t>Total de expedientes que se descargan en el cuadro D</t>
        </r>
      </text>
    </comment>
    <comment ref="R12" authorId="0" shapeId="0" xr:uid="{00000000-0006-0000-0300-00000600000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xr:uid="{00000000-0006-0000-0300-00000700000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xr:uid="{00000000-0006-0000-0300-00000800000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xr:uid="{00000000-0006-0000-0300-000009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xr:uid="{00000000-0006-0000-0300-00000A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xr:uid="{00000000-0006-0000-0300-00000B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xr:uid="{00000000-0006-0000-0300-00000C000000}">
      <text>
        <r>
          <rPr>
            <sz val="9"/>
            <color indexed="81"/>
            <rFont val="Tahoma"/>
            <family val="2"/>
          </rPr>
          <t xml:space="preserve">Generadas y realizadas en la Sede Judicial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Cricia Marisol Cañas</author>
    <author>Cricia Cañas</author>
    <author>Crissia Marisol Cañas</author>
    <author>GUILLERMO</author>
  </authors>
  <commentList>
    <comment ref="A12" authorId="0" shapeId="0" xr:uid="{00000000-0006-0000-0400-00000100000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xr:uid="{00000000-0006-0000-04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xr:uid="{00000000-0006-0000-0400-00000300000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xr:uid="{00000000-0006-0000-04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xr:uid="{00000000-0006-0000-0400-000005000000}">
      <text>
        <r>
          <rPr>
            <sz val="9"/>
            <color indexed="81"/>
            <rFont val="Tahoma"/>
            <family val="2"/>
          </rPr>
          <t>Total de expedientes que se descargan en el cuadro D</t>
        </r>
      </text>
    </comment>
    <comment ref="R12" authorId="0" shapeId="0" xr:uid="{00000000-0006-0000-0400-00000600000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xr:uid="{00000000-0006-0000-0400-00000700000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xr:uid="{00000000-0006-0000-0400-00000800000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xr:uid="{00000000-0006-0000-0400-000009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xr:uid="{00000000-0006-0000-0400-00000A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xr:uid="{00000000-0006-0000-0400-00000B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xr:uid="{00000000-0006-0000-0400-00000C000000}">
      <text>
        <r>
          <rPr>
            <sz val="9"/>
            <color indexed="81"/>
            <rFont val="Tahoma"/>
            <family val="2"/>
          </rPr>
          <t xml:space="preserve">Generadas y realizadas en la Sede Judicial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Cricia Marisol Cañas</author>
    <author>Cricia Cañas</author>
    <author>Crissia Marisol Cañas</author>
    <author>GUILLERMO</author>
  </authors>
  <commentList>
    <comment ref="A12" authorId="0" shapeId="0" xr:uid="{00000000-0006-0000-0500-00000100000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xr:uid="{00000000-0006-0000-05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xr:uid="{00000000-0006-0000-0500-00000300000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xr:uid="{00000000-0006-0000-05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xr:uid="{00000000-0006-0000-0500-000005000000}">
      <text>
        <r>
          <rPr>
            <sz val="9"/>
            <color indexed="81"/>
            <rFont val="Tahoma"/>
            <family val="2"/>
          </rPr>
          <t>Total de expedientes que se descargan en el cuadro D</t>
        </r>
      </text>
    </comment>
    <comment ref="R12" authorId="0" shapeId="0" xr:uid="{00000000-0006-0000-0500-00000600000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xr:uid="{00000000-0006-0000-0500-00000700000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xr:uid="{00000000-0006-0000-0500-00000800000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xr:uid="{00000000-0006-0000-0500-000009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xr:uid="{00000000-0006-0000-0500-00000A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xr:uid="{00000000-0006-0000-0500-00000B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xr:uid="{00000000-0006-0000-0500-00000C000000}">
      <text>
        <r>
          <rPr>
            <sz val="9"/>
            <color indexed="81"/>
            <rFont val="Tahoma"/>
            <family val="2"/>
          </rPr>
          <t xml:space="preserve">Generadas y realizadas en la Sede Judicial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Cricia Marisol Cañas</author>
    <author>Cricia Cañas</author>
    <author>Crissia Marisol Cañas</author>
    <author>GUILLERMO</author>
  </authors>
  <commentList>
    <comment ref="A12" authorId="0" shapeId="0" xr:uid="{00000000-0006-0000-0600-00000100000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xr:uid="{00000000-0006-0000-06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xr:uid="{00000000-0006-0000-0600-00000300000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xr:uid="{00000000-0006-0000-06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xr:uid="{00000000-0006-0000-0600-000005000000}">
      <text>
        <r>
          <rPr>
            <sz val="9"/>
            <color indexed="81"/>
            <rFont val="Tahoma"/>
            <family val="2"/>
          </rPr>
          <t>Total de expedientes que se descargan en el cuadro D</t>
        </r>
      </text>
    </comment>
    <comment ref="R12" authorId="0" shapeId="0" xr:uid="{00000000-0006-0000-0600-00000600000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xr:uid="{00000000-0006-0000-0600-00000700000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xr:uid="{00000000-0006-0000-0600-00000800000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xr:uid="{00000000-0006-0000-0600-000009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xr:uid="{00000000-0006-0000-0600-00000A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xr:uid="{00000000-0006-0000-0600-00000B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xr:uid="{00000000-0006-0000-0600-00000C000000}">
      <text>
        <r>
          <rPr>
            <sz val="9"/>
            <color indexed="81"/>
            <rFont val="Tahoma"/>
            <family val="2"/>
          </rPr>
          <t xml:space="preserve">Generadas y realizadas en la Sede Judicial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Cricia Marisol Cañas</author>
    <author>Cricia Cañas</author>
    <author>Crissia Marisol Cañas</author>
    <author>GUILLERMO</author>
  </authors>
  <commentList>
    <comment ref="A12" authorId="0" shapeId="0" xr:uid="{00000000-0006-0000-0700-00000100000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xr:uid="{00000000-0006-0000-07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xr:uid="{00000000-0006-0000-0700-00000300000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xr:uid="{00000000-0006-0000-07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xr:uid="{00000000-0006-0000-0700-000005000000}">
      <text>
        <r>
          <rPr>
            <sz val="9"/>
            <color indexed="81"/>
            <rFont val="Tahoma"/>
            <family val="2"/>
          </rPr>
          <t>Total de expedientes que se descargan en el cuadro D</t>
        </r>
      </text>
    </comment>
    <comment ref="R12" authorId="0" shapeId="0" xr:uid="{00000000-0006-0000-0700-00000600000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xr:uid="{00000000-0006-0000-0700-00000700000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xr:uid="{00000000-0006-0000-0700-00000800000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xr:uid="{00000000-0006-0000-0700-000009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xr:uid="{00000000-0006-0000-0700-00000A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xr:uid="{00000000-0006-0000-0700-00000B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xr:uid="{00000000-0006-0000-0700-00000C000000}">
      <text>
        <r>
          <rPr>
            <sz val="9"/>
            <color indexed="81"/>
            <rFont val="Tahoma"/>
            <family val="2"/>
          </rPr>
          <t xml:space="preserve">Generadas y realizadas en la Sede Judicial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Cricia Marisol Cañas</author>
    <author>Cricia Cañas</author>
    <author>Crissia Marisol Cañas</author>
    <author>GUILLERMO</author>
  </authors>
  <commentList>
    <comment ref="A12" authorId="0" shapeId="0" xr:uid="{00000000-0006-0000-0800-00000100000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xr:uid="{00000000-0006-0000-08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xr:uid="{00000000-0006-0000-0800-00000300000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xr:uid="{00000000-0006-0000-08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xr:uid="{00000000-0006-0000-0800-000005000000}">
      <text>
        <r>
          <rPr>
            <sz val="9"/>
            <color indexed="81"/>
            <rFont val="Tahoma"/>
            <family val="2"/>
          </rPr>
          <t>Total de expedientes que se descargan en el cuadro D</t>
        </r>
      </text>
    </comment>
    <comment ref="R12" authorId="0" shapeId="0" xr:uid="{00000000-0006-0000-0800-00000600000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xr:uid="{00000000-0006-0000-0800-00000700000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xr:uid="{00000000-0006-0000-0800-00000800000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xr:uid="{00000000-0006-0000-0800-000009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xr:uid="{00000000-0006-0000-0800-00000A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xr:uid="{00000000-0006-0000-0800-00000B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xr:uid="{00000000-0006-0000-0800-00000C000000}">
      <text>
        <r>
          <rPr>
            <sz val="9"/>
            <color indexed="81"/>
            <rFont val="Tahoma"/>
            <family val="2"/>
          </rPr>
          <t xml:space="preserve">Generadas y realizadas en la Sede Judicial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Cricia Marisol Cañas</author>
    <author>Cricia Cañas</author>
    <author>Crissia Marisol Cañas</author>
    <author>GUILLERMO</author>
  </authors>
  <commentList>
    <comment ref="A12" authorId="0" shapeId="0" xr:uid="{00000000-0006-0000-0900-00000100000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xr:uid="{00000000-0006-0000-0900-00000200000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I12" authorId="0" shapeId="0" xr:uid="{00000000-0006-0000-0900-00000300000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L12" authorId="1" shapeId="0" xr:uid="{00000000-0006-0000-0900-00000400000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P12" authorId="2" shapeId="0" xr:uid="{00000000-0006-0000-0900-000005000000}">
      <text>
        <r>
          <rPr>
            <sz val="9"/>
            <color indexed="81"/>
            <rFont val="Tahoma"/>
            <family val="2"/>
          </rPr>
          <t>Total de expedientes que se descargan en el cuadro D</t>
        </r>
      </text>
    </comment>
    <comment ref="R12" authorId="0" shapeId="0" xr:uid="{00000000-0006-0000-0900-00000600000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xr:uid="{00000000-0006-0000-0900-00000700000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xr:uid="{00000000-0006-0000-0900-00000800000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G77" authorId="2" shapeId="0" xr:uid="{00000000-0006-0000-0900-00000900000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xr:uid="{00000000-0006-0000-0900-00000A00000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xr:uid="{00000000-0006-0000-0900-00000B00000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Q92" authorId="1" shapeId="0" xr:uid="{00000000-0006-0000-0900-00000C000000}">
      <text>
        <r>
          <rPr>
            <sz val="9"/>
            <color indexed="81"/>
            <rFont val="Tahoma"/>
            <family val="2"/>
          </rPr>
          <t xml:space="preserve">Generadas y realizadas en la Sede Judicial
</t>
        </r>
      </text>
    </comment>
  </commentList>
</comments>
</file>

<file path=xl/sharedStrings.xml><?xml version="1.0" encoding="utf-8"?>
<sst xmlns="http://schemas.openxmlformats.org/spreadsheetml/2006/main" count="2490" uniqueCount="213">
  <si>
    <t>DEPARTAMENTO:</t>
  </si>
  <si>
    <t>MES:</t>
  </si>
  <si>
    <t xml:space="preserve"> AÑO:</t>
  </si>
  <si>
    <t>Concepto</t>
  </si>
  <si>
    <t>Revisó Secretario(a):</t>
  </si>
  <si>
    <t>Nombre del Juez(a) a evaluar:</t>
  </si>
  <si>
    <t>Realizadas</t>
  </si>
  <si>
    <t>Total</t>
  </si>
  <si>
    <t>Excusa</t>
  </si>
  <si>
    <t>Recusación</t>
  </si>
  <si>
    <t>Procesos</t>
  </si>
  <si>
    <t>FAX:</t>
  </si>
  <si>
    <t>E-mail:</t>
  </si>
  <si>
    <t>En el Mes</t>
  </si>
  <si>
    <t>Acumulado al final del mes</t>
  </si>
  <si>
    <t>Fecha:</t>
  </si>
  <si>
    <t>Otros</t>
  </si>
  <si>
    <t>Reactivados en el mes</t>
  </si>
  <si>
    <t>FEM</t>
  </si>
  <si>
    <t>MAS</t>
  </si>
  <si>
    <t>Modalidad</t>
  </si>
  <si>
    <t>Virtual</t>
  </si>
  <si>
    <t>Modificación</t>
  </si>
  <si>
    <t>Total otros…</t>
  </si>
  <si>
    <t>No.</t>
  </si>
  <si>
    <t>Impedimentos</t>
  </si>
  <si>
    <t>INFORME ÚNICO DE GESTIÓN MENSUAL DE LOS TRIBUNALES CONTRA EL CRIMEN ORGANIZADO</t>
  </si>
  <si>
    <t>TELÉFONO:</t>
  </si>
  <si>
    <t>JUEZ:</t>
  </si>
  <si>
    <t>Materia</t>
  </si>
  <si>
    <t>Territorio</t>
  </si>
  <si>
    <t xml:space="preserve">Observaciones: </t>
  </si>
  <si>
    <t>Calidad:</t>
  </si>
  <si>
    <t>A.     Resumen de Procesos</t>
  </si>
  <si>
    <t>B.  Detalle por Procesos</t>
  </si>
  <si>
    <t>B.1     PROCESOS INACTIVOS HASTA EL MES QUE REPORTA</t>
  </si>
  <si>
    <t>B.2     Formas de Terminación de los PROCESOS INACTIVOS</t>
  </si>
  <si>
    <t>Resolución Definitiva</t>
  </si>
  <si>
    <t>Terminados Anticipadamente (Art. 36)</t>
  </si>
  <si>
    <t>No Establecida</t>
  </si>
  <si>
    <t>Establecida</t>
  </si>
  <si>
    <t>Absuelto</t>
  </si>
  <si>
    <t>Remisión</t>
  </si>
  <si>
    <t>Cesación</t>
  </si>
  <si>
    <t>TOTAL…..</t>
  </si>
  <si>
    <t>1. No se establece la conducta antisocial</t>
  </si>
  <si>
    <t>1. Incompetencias</t>
  </si>
  <si>
    <t>2. Se declara establecida conducta antisocial</t>
  </si>
  <si>
    <t>3. Se declara Absuelto</t>
  </si>
  <si>
    <t>2. Por prescripción</t>
  </si>
  <si>
    <t>4. Se declara Responsable</t>
  </si>
  <si>
    <t>3. Nulidad Absoluta</t>
  </si>
  <si>
    <t>4. Expedientes Acumulados</t>
  </si>
  <si>
    <t>5. Fenecidos por otra Razón</t>
  </si>
  <si>
    <t>1.  Remisión</t>
  </si>
  <si>
    <t>2.  Cesación</t>
  </si>
  <si>
    <t>3.  Renuncia de la Acción</t>
  </si>
  <si>
    <t>4. Conciliaciones (de Efecto Inmediato)</t>
  </si>
  <si>
    <t>C.  Detalle por Menores o Adolescentes durante el Mes</t>
  </si>
  <si>
    <t>C.1 Número de Menores o Adolescentes Recibidos</t>
  </si>
  <si>
    <t>C.3 Menores o Adolescentes Localizados en el Mes</t>
  </si>
  <si>
    <t>Al inicio del mes</t>
  </si>
  <si>
    <t>Localizados</t>
  </si>
  <si>
    <t>Acumulados al final del mes</t>
  </si>
  <si>
    <t>Femenino</t>
  </si>
  <si>
    <t>Masculino</t>
  </si>
  <si>
    <t>C.4     Fenecidos o Resueltos por Menores o Adolescentes durante el Mes</t>
  </si>
  <si>
    <t>C.4.1.  Sentencia Definitiva</t>
  </si>
  <si>
    <t>C.4.2 Resoluciones Definitivas (Archivos Definitivos)</t>
  </si>
  <si>
    <t>C.4.3  Terminados Anticipadamente (Art. 36)</t>
  </si>
  <si>
    <t>C.4.4  Otras Formas</t>
  </si>
  <si>
    <t>1. Cumplimiento de Plazo Conciliatorio</t>
  </si>
  <si>
    <t>2. Cumplimiento del plazo Sobreseimiento Provisional.</t>
  </si>
  <si>
    <t>3. Otras Formas (Especifique)</t>
  </si>
  <si>
    <t>Medidas Provisionales</t>
  </si>
  <si>
    <t>Medidas Definitivas</t>
  </si>
  <si>
    <t>12 a 16 años</t>
  </si>
  <si>
    <t>16 a 18 años</t>
  </si>
  <si>
    <t>F</t>
  </si>
  <si>
    <t>M</t>
  </si>
  <si>
    <t xml:space="preserve">  1. Orientación y apoyo sociofamiliar</t>
  </si>
  <si>
    <t xml:space="preserve">  2. Amonestación</t>
  </si>
  <si>
    <t xml:space="preserve">  3. Imposición de Reglas de Conducta</t>
  </si>
  <si>
    <t xml:space="preserve">  4. Servicios a la Comunidad</t>
  </si>
  <si>
    <t xml:space="preserve">  5. Libertad Asistida</t>
  </si>
  <si>
    <t xml:space="preserve">  6. Internamiento</t>
  </si>
  <si>
    <t>Nivel</t>
  </si>
  <si>
    <t>Años</t>
  </si>
  <si>
    <t>Ambos Padres</t>
  </si>
  <si>
    <t xml:space="preserve">  1. Ninguna</t>
  </si>
  <si>
    <t>Edad 12</t>
  </si>
  <si>
    <t>Padre</t>
  </si>
  <si>
    <t xml:space="preserve">  2. Parvularia</t>
  </si>
  <si>
    <t>Edad 13</t>
  </si>
  <si>
    <t>Madre</t>
  </si>
  <si>
    <t xml:space="preserve">  3. Primaria</t>
  </si>
  <si>
    <t>Edad 14</t>
  </si>
  <si>
    <t>Abuelos</t>
  </si>
  <si>
    <t xml:space="preserve">  4. Secundaria</t>
  </si>
  <si>
    <t>Edad 15</t>
  </si>
  <si>
    <t>Otro Familiar</t>
  </si>
  <si>
    <t xml:space="preserve">  5. Bachillerato</t>
  </si>
  <si>
    <t>Edad 16</t>
  </si>
  <si>
    <t xml:space="preserve">  6. Técnico</t>
  </si>
  <si>
    <t>Edad 17</t>
  </si>
  <si>
    <t>No informa</t>
  </si>
  <si>
    <t>Edad 18</t>
  </si>
  <si>
    <t xml:space="preserve"> 1. Cita/Convocatoria</t>
  </si>
  <si>
    <t xml:space="preserve"> 2. Notificaciones</t>
  </si>
  <si>
    <t>Preparatoria o Especiales</t>
  </si>
  <si>
    <t>Vista de Causa</t>
  </si>
  <si>
    <t>Otras</t>
  </si>
  <si>
    <t xml:space="preserve"> 1. Preparatorias</t>
  </si>
  <si>
    <t xml:space="preserve"> 2. De Conciliación </t>
  </si>
  <si>
    <t xml:space="preserve"> 4. Especiales</t>
  </si>
  <si>
    <r>
      <t xml:space="preserve">  2. </t>
    </r>
    <r>
      <rPr>
        <sz val="7"/>
        <rFont val="Times New Roman"/>
        <family val="1"/>
      </rPr>
      <t>Valúos</t>
    </r>
  </si>
  <si>
    <t xml:space="preserve"> 6. De Remisión (ART. 37 L.P.J.)</t>
  </si>
  <si>
    <t xml:space="preserve">  3. Registro y/o allanamiento</t>
  </si>
  <si>
    <t xml:space="preserve"> 7. Otras</t>
  </si>
  <si>
    <t xml:space="preserve">  5. Inspección</t>
  </si>
  <si>
    <t xml:space="preserve">Resoluciones Decretadas </t>
  </si>
  <si>
    <t xml:space="preserve">  9. Otro tipo de diligencias realizadas (especificar)</t>
  </si>
  <si>
    <t>Nombre y Firma  del Juez(a) que rinde el Informe:</t>
  </si>
  <si>
    <t>Sello:</t>
  </si>
  <si>
    <t>TRIBUNAL:</t>
  </si>
  <si>
    <t>Acumulación</t>
  </si>
  <si>
    <t>Incompetencias</t>
  </si>
  <si>
    <t>1. No le establece la conducta antisocial</t>
  </si>
  <si>
    <t>3. Se le declara absuelto</t>
  </si>
  <si>
    <t>4. Se le declara responsable</t>
  </si>
  <si>
    <t>3.  Renuncia de la acción</t>
  </si>
  <si>
    <t xml:space="preserve"> 1. Sobreseimiento Provisional</t>
  </si>
  <si>
    <t xml:space="preserve"> 3. Suspendidos</t>
  </si>
  <si>
    <t xml:space="preserve"> 4.  Criterios de Oportunidad</t>
  </si>
  <si>
    <t xml:space="preserve"> 2. Orden de Localización</t>
  </si>
  <si>
    <t>1. Nulidad absoluta</t>
  </si>
  <si>
    <t>2. Fenecidos por otra razón</t>
  </si>
  <si>
    <t>1. Ausencia en Traslado del Adolescente</t>
  </si>
  <si>
    <t>2. Incidentes (Art.375-1 PrP)</t>
  </si>
  <si>
    <t>3. Incomparecencia del Juez, Fiscal, Querellante o Defensor</t>
  </si>
  <si>
    <t>4. Incomparecencia del menor o adolescente</t>
  </si>
  <si>
    <t>5. Incomparecencia de Testigos o Peritos</t>
  </si>
  <si>
    <t>1. Incidentes (Art.375-1 PrP)</t>
  </si>
  <si>
    <t>4. Causales del Art.375 PrP</t>
  </si>
  <si>
    <t>5. Utilización de la modalidad virtual</t>
  </si>
  <si>
    <t>Actos de Comunicación durante el Mes</t>
  </si>
  <si>
    <t>Según Ley Penal Juvenil  (Art.8)</t>
  </si>
  <si>
    <t>C.2 No. de Menores o Adolescentes Reincidentes</t>
  </si>
  <si>
    <t>DILIGENCIAS REALIZADAS</t>
  </si>
  <si>
    <t>AUDIENCIAS REALIZADAS</t>
  </si>
  <si>
    <t>MOTIVOS DE SUSPENSIÓN DE AUDIENCIAS</t>
  </si>
  <si>
    <t>Mixta</t>
  </si>
  <si>
    <t>Presencial</t>
  </si>
  <si>
    <t xml:space="preserve">  7. Dato Desconocido</t>
  </si>
  <si>
    <t>Ninguno</t>
  </si>
  <si>
    <t>Recibidos por redistribución</t>
  </si>
  <si>
    <t>Redistribución</t>
  </si>
  <si>
    <t xml:space="preserve">  8. No informa</t>
  </si>
  <si>
    <t>MOTIVOS DE REPROGRAMACIÓN DE AUDIENCIAS</t>
  </si>
  <si>
    <t xml:space="preserve">6. Otros motivos (Especifique) </t>
  </si>
  <si>
    <t xml:space="preserve"> 5.  Dos o más supuestos de inactividad</t>
  </si>
  <si>
    <t>No Informa</t>
  </si>
  <si>
    <t xml:space="preserve">  8. Reconocimiento por fotografía</t>
  </si>
  <si>
    <t xml:space="preserve">  7. Reconocimiento de objetos</t>
  </si>
  <si>
    <t xml:space="preserve">  6. Reconstrucción de hechos</t>
  </si>
  <si>
    <t xml:space="preserve">  4. Reconocimiento en fila de las y los adolescentes</t>
  </si>
  <si>
    <t xml:space="preserve">  1. Orden de secuestro</t>
  </si>
  <si>
    <t>3. Ampliación de cargo</t>
  </si>
  <si>
    <t>2. Prácticas de diligencias fuera de audiencia</t>
  </si>
  <si>
    <t>TOTAL FENECIDOS O RESUELTOS….</t>
  </si>
  <si>
    <t>B.4  Otros (descarga de procesos)</t>
  </si>
  <si>
    <r>
      <t xml:space="preserve">B.3     Fenecidos o resueltos por </t>
    </r>
    <r>
      <rPr>
        <b/>
        <u/>
        <sz val="9"/>
        <rFont val="Times New Roman"/>
        <family val="1"/>
      </rPr>
      <t>PROCESOS</t>
    </r>
    <r>
      <rPr>
        <b/>
        <sz val="9"/>
        <rFont val="Times New Roman"/>
        <family val="1"/>
      </rPr>
      <t xml:space="preserve"> durante el Mes</t>
    </r>
  </si>
  <si>
    <t>B.3.1.     Resolución definitiva</t>
  </si>
  <si>
    <t>B.3.2. Sobreseimiento definitivos Art. 350</t>
  </si>
  <si>
    <t>B.3.3 Terminados anticipadamente (Art. 36)</t>
  </si>
  <si>
    <t>B.3.4     Otras formas de terminación del PROCESO</t>
  </si>
  <si>
    <t>Sentencias definitivas</t>
  </si>
  <si>
    <t>Autos definitivos</t>
  </si>
  <si>
    <t>Decretos y Autos simples</t>
  </si>
  <si>
    <t>1. Se le aplicó medida de internamiento definitivo</t>
  </si>
  <si>
    <t>2.  Se les aplicó Medida de internamiento provisional</t>
  </si>
  <si>
    <t xml:space="preserve"> 3. De Vista de la causa</t>
  </si>
  <si>
    <t xml:space="preserve"> 5. De Imposición de medidas (Art. 75 L.P.J.)</t>
  </si>
  <si>
    <t>Calendario de días laborados por suplentes en ésta Sede Judicial</t>
  </si>
  <si>
    <t>Elaboró el informe:</t>
  </si>
  <si>
    <r>
      <t xml:space="preserve">Propietario </t>
    </r>
    <r>
      <rPr>
        <sz val="16"/>
        <rFont val="Times New Roman"/>
        <family val="1"/>
      </rPr>
      <t>□</t>
    </r>
    <r>
      <rPr>
        <sz val="12"/>
        <rFont val="Times New Roman"/>
        <family val="1"/>
      </rPr>
      <t xml:space="preserve"> </t>
    </r>
    <r>
      <rPr>
        <sz val="7"/>
        <rFont val="Times New Roman"/>
        <family val="1"/>
      </rPr>
      <t xml:space="preserve">       Suplente </t>
    </r>
    <r>
      <rPr>
        <sz val="16"/>
        <rFont val="Times New Roman"/>
        <family val="1"/>
      </rPr>
      <t>□</t>
    </r>
    <r>
      <rPr>
        <sz val="7"/>
        <rFont val="Times New Roman"/>
        <family val="1"/>
      </rPr>
      <t xml:space="preserve">         Interino </t>
    </r>
    <r>
      <rPr>
        <sz val="16"/>
        <rFont val="Times New Roman"/>
        <family val="1"/>
      </rPr>
      <t>□</t>
    </r>
    <r>
      <rPr>
        <sz val="7"/>
        <rFont val="Times New Roman"/>
        <family val="1"/>
      </rPr>
      <t xml:space="preserve">         Funciones </t>
    </r>
    <r>
      <rPr>
        <sz val="16"/>
        <rFont val="Times New Roman"/>
        <family val="1"/>
      </rPr>
      <t>□</t>
    </r>
    <r>
      <rPr>
        <sz val="7"/>
        <rFont val="Times New Roman"/>
        <family val="1"/>
      </rPr>
      <t xml:space="preserve">          Régimen de disponibilidad </t>
    </r>
    <r>
      <rPr>
        <sz val="16"/>
        <rFont val="Times New Roman"/>
        <family val="1"/>
      </rPr>
      <t>□</t>
    </r>
    <r>
      <rPr>
        <sz val="7"/>
        <rFont val="Times New Roman"/>
        <family val="1"/>
      </rPr>
      <t xml:space="preserve">   </t>
    </r>
  </si>
  <si>
    <t>Responsable</t>
  </si>
  <si>
    <t>Fenecidos o resueltos en el mes</t>
  </si>
  <si>
    <t>En trámite al final del mes</t>
  </si>
  <si>
    <t>Procesos nuevos ingresados en el mes</t>
  </si>
  <si>
    <t>En trámite al inicio del mes</t>
  </si>
  <si>
    <t>En el mes</t>
  </si>
  <si>
    <t>Al Inicio del mes</t>
  </si>
  <si>
    <t>Renuncia de la acción</t>
  </si>
  <si>
    <t>TOTAL…</t>
  </si>
  <si>
    <t>C.5. Tipos de Medidas Impuestas por cada Menor o Adolescente</t>
  </si>
  <si>
    <t>C.6.  Escolaridad de las/los Infractores</t>
  </si>
  <si>
    <t>C.7.   Edad de las/los Infractores</t>
  </si>
  <si>
    <t>C.8.  Responsable del Infractor</t>
  </si>
  <si>
    <t>C.9. Número de Jóvenes mayores de 18 años 
(hasta el mes que reporta)</t>
  </si>
  <si>
    <t>DICIEMBRE</t>
  </si>
  <si>
    <t>NOVIEMBRE</t>
  </si>
  <si>
    <t>OCTUBRE</t>
  </si>
  <si>
    <t>SEPTIEMBRE</t>
  </si>
  <si>
    <t>AGOSTO</t>
  </si>
  <si>
    <t>JULIO</t>
  </si>
  <si>
    <t>JUNIO</t>
  </si>
  <si>
    <t>Período:</t>
  </si>
  <si>
    <t>TERCER TRIMESTRE</t>
  </si>
  <si>
    <t>C.9. Número de Jóvenes AGOSTOres de 18 años 
(hasta el mes que reporta)</t>
  </si>
  <si>
    <t>C.9. Número de Jóvenes NOVIEMBREres de 18 años 
(hasta el mes que reporta)</t>
  </si>
  <si>
    <t>CUARTO TRIMESTRE</t>
  </si>
  <si>
    <t>AÑO 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</si>
</sst>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38" x14ac:knownFonts="1">
    <font>
      <sz val="10"/>
      <name val="Arial"/>
    </font>
    <font>
      <sz val="7"/>
      <name val="Times New Roman"/>
      <family val="1"/>
    </font>
    <font>
      <b/>
      <sz val="7"/>
      <name val="Times New Roman"/>
      <family val="1"/>
    </font>
    <font>
      <b/>
      <sz val="12"/>
      <name val="Times New Roman"/>
      <family val="1"/>
    </font>
    <font>
      <sz val="10"/>
      <name val="Times New Roman"/>
      <family val="1"/>
    </font>
    <font>
      <sz val="8"/>
      <name val="Times New Roman"/>
      <family val="1"/>
    </font>
    <font>
      <sz val="8"/>
      <name val="Arial"/>
      <family val="2"/>
    </font>
    <font>
      <sz val="7"/>
      <name val="Arial"/>
      <family val="2"/>
    </font>
    <font>
      <b/>
      <sz val="10"/>
      <name val="Times New Roman"/>
      <family val="1"/>
    </font>
    <font>
      <sz val="12"/>
      <name val="Times New Roman"/>
      <family val="1"/>
    </font>
    <font>
      <b/>
      <sz val="9"/>
      <name val="Times New Roman"/>
      <family val="1"/>
    </font>
    <font>
      <sz val="10"/>
      <name val="Arial"/>
      <family val="2"/>
    </font>
    <font>
      <sz val="9"/>
      <name val="Times New Roman"/>
      <family val="1"/>
    </font>
    <font>
      <b/>
      <sz val="8"/>
      <name val="Times New Roman"/>
      <family val="1"/>
    </font>
    <font>
      <b/>
      <sz val="8"/>
      <color indexed="81"/>
      <name val="Tahoma"/>
      <family val="2"/>
    </font>
    <font>
      <sz val="8"/>
      <color indexed="81"/>
      <name val="Tahoma"/>
      <family val="2"/>
    </font>
    <font>
      <sz val="9"/>
      <color indexed="81"/>
      <name val="Tahoma"/>
      <family val="2"/>
    </font>
    <font>
      <b/>
      <sz val="9"/>
      <color indexed="81"/>
      <name val="Tahoma"/>
      <family val="2"/>
    </font>
    <font>
      <b/>
      <sz val="11"/>
      <name val="Times New Roman"/>
      <family val="1"/>
    </font>
    <font>
      <b/>
      <u/>
      <sz val="8"/>
      <color indexed="81"/>
      <name val="Tahoma"/>
      <family val="2"/>
    </font>
    <font>
      <sz val="16"/>
      <name val="Times New Roman"/>
      <family val="1"/>
    </font>
    <font>
      <b/>
      <i/>
      <sz val="12"/>
      <name val="Times New Roman"/>
      <family val="1"/>
    </font>
    <font>
      <sz val="6"/>
      <name val="Times New Roman"/>
      <family val="1"/>
    </font>
    <font>
      <sz val="5.5"/>
      <name val="Times New Roman"/>
      <family val="1"/>
    </font>
    <font>
      <sz val="5"/>
      <name val="Times New Roman"/>
      <family val="1"/>
    </font>
    <font>
      <b/>
      <sz val="6"/>
      <name val="Times New Roman"/>
      <family val="1"/>
    </font>
    <font>
      <sz val="6"/>
      <color theme="1"/>
      <name val="Times New Roman"/>
      <family val="1"/>
    </font>
    <font>
      <b/>
      <i/>
      <sz val="7"/>
      <name val="Times New Roman"/>
      <family val="1"/>
    </font>
    <font>
      <b/>
      <sz val="5.5"/>
      <name val="Times New Roman"/>
      <family val="1"/>
    </font>
    <font>
      <b/>
      <i/>
      <sz val="9"/>
      <name val="Times New Roman"/>
      <family val="1"/>
    </font>
    <font>
      <b/>
      <i/>
      <sz val="8"/>
      <name val="Times New Roman"/>
      <family val="1"/>
    </font>
    <font>
      <b/>
      <u/>
      <sz val="9"/>
      <name val="Times New Roman"/>
      <family val="1"/>
    </font>
    <font>
      <sz val="6.5"/>
      <name val="Times New Roman"/>
      <family val="1"/>
    </font>
    <font>
      <b/>
      <u/>
      <sz val="9"/>
      <color indexed="81"/>
      <name val="Tahoma"/>
      <family val="2"/>
    </font>
    <font>
      <b/>
      <i/>
      <sz val="9"/>
      <color indexed="81"/>
      <name val="Tahoma"/>
      <family val="2"/>
    </font>
    <font>
      <b/>
      <i/>
      <u/>
      <sz val="9"/>
      <color indexed="81"/>
      <name val="Tahoma"/>
      <family val="2"/>
    </font>
    <font>
      <u/>
      <sz val="9"/>
      <color indexed="81"/>
      <name val="Tahoma"/>
      <family val="2"/>
    </font>
    <font>
      <u/>
      <sz val="10"/>
      <color theme="10"/>
      <name val="Arial"/>
      <family val="2"/>
    </font>
  </fonts>
  <fills count="5">
    <fill>
      <patternFill patternType="none"/>
    </fill>
    <fill>
      <patternFill patternType="gray125"/>
    </fill>
    <fill>
      <patternFill patternType="solid">
        <fgColor indexed="23"/>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164" fontId="4" fillId="0" borderId="0" applyFont="0" applyFill="0" applyBorder="0" applyAlignment="0" applyProtection="0"/>
    <xf numFmtId="0" fontId="4" fillId="0" borderId="0"/>
    <xf numFmtId="0" fontId="4" fillId="0" borderId="0" applyFont="0" applyFill="0" applyBorder="0" applyAlignment="0" applyProtection="0"/>
    <xf numFmtId="0" fontId="11" fillId="0" borderId="0"/>
    <xf numFmtId="0" fontId="37" fillId="0" borderId="0" applyNumberFormat="0" applyFill="0" applyBorder="0" applyAlignment="0" applyProtection="0"/>
  </cellStyleXfs>
  <cellXfs count="548">
    <xf numFmtId="0" fontId="0" fillId="0" borderId="0" xfId="0"/>
    <xf numFmtId="0" fontId="5" fillId="0" borderId="0" xfId="4" applyFont="1" applyAlignment="1">
      <alignment horizontal="center" vertical="center"/>
    </xf>
    <xf numFmtId="0" fontId="5" fillId="0" borderId="0" xfId="4" applyFont="1" applyAlignment="1">
      <alignment vertical="center"/>
    </xf>
    <xf numFmtId="0" fontId="1" fillId="0" borderId="0" xfId="4" applyFont="1" applyAlignment="1">
      <alignment horizontal="center" vertical="center"/>
    </xf>
    <xf numFmtId="0" fontId="13" fillId="0" borderId="0" xfId="4" applyFont="1"/>
    <xf numFmtId="0" fontId="4" fillId="0" borderId="0" xfId="4" applyFont="1"/>
    <xf numFmtId="0" fontId="11" fillId="0" borderId="0" xfId="4"/>
    <xf numFmtId="0" fontId="5" fillId="0" borderId="0" xfId="4" applyFont="1"/>
    <xf numFmtId="0" fontId="5" fillId="0" borderId="3" xfId="4" applyFont="1" applyBorder="1" applyAlignment="1" applyProtection="1">
      <alignment horizontal="center" vertical="center" readingOrder="1"/>
      <protection locked="0"/>
    </xf>
    <xf numFmtId="0" fontId="13" fillId="0" borderId="3" xfId="4" applyFont="1" applyBorder="1" applyAlignment="1">
      <alignment horizontal="center" vertical="center" readingOrder="1"/>
    </xf>
    <xf numFmtId="0" fontId="5" fillId="0" borderId="3" xfId="4" applyFont="1" applyBorder="1" applyAlignment="1">
      <alignment horizontal="center" vertical="center" readingOrder="1"/>
    </xf>
    <xf numFmtId="0" fontId="5" fillId="0" borderId="0" xfId="4" applyFont="1" applyAlignment="1" applyProtection="1">
      <alignment horizontal="center" vertical="center"/>
      <protection locked="0"/>
    </xf>
    <xf numFmtId="0" fontId="23" fillId="0" borderId="3" xfId="4" applyFont="1" applyBorder="1" applyAlignment="1">
      <alignment horizontal="center" vertical="center" wrapText="1"/>
    </xf>
    <xf numFmtId="0" fontId="13" fillId="0" borderId="3" xfId="4" applyFont="1" applyBorder="1" applyAlignment="1">
      <alignment horizontal="center" vertical="center"/>
    </xf>
    <xf numFmtId="0" fontId="26" fillId="0" borderId="3" xfId="4" applyFont="1" applyBorder="1" applyAlignment="1">
      <alignment horizontal="center" vertical="center"/>
    </xf>
    <xf numFmtId="0" fontId="5" fillId="0" borderId="1" xfId="4" applyFont="1" applyBorder="1" applyAlignment="1" applyProtection="1">
      <alignment horizontal="center" vertical="center"/>
      <protection locked="0"/>
    </xf>
    <xf numFmtId="0" fontId="25" fillId="0" borderId="0" xfId="4" applyFont="1" applyAlignment="1">
      <alignment horizontal="center" vertical="center" wrapText="1"/>
    </xf>
    <xf numFmtId="0" fontId="5" fillId="2" borderId="3" xfId="4" applyFont="1" applyFill="1" applyBorder="1" applyAlignment="1">
      <alignment horizontal="center" vertical="center"/>
    </xf>
    <xf numFmtId="0" fontId="12" fillId="0" borderId="0" xfId="4" applyFont="1"/>
    <xf numFmtId="0" fontId="1" fillId="0" borderId="0" xfId="4" applyFont="1"/>
    <xf numFmtId="0" fontId="6" fillId="0" borderId="0" xfId="4" applyFont="1"/>
    <xf numFmtId="0" fontId="24" fillId="0" borderId="3" xfId="4" applyFont="1" applyBorder="1" applyAlignment="1">
      <alignment horizontal="center" vertical="center" wrapText="1"/>
    </xf>
    <xf numFmtId="0" fontId="23" fillId="0" borderId="3" xfId="4" applyFont="1" applyBorder="1" applyAlignment="1">
      <alignment vertical="center" wrapText="1"/>
    </xf>
    <xf numFmtId="0" fontId="2" fillId="0" borderId="0" xfId="4" applyFont="1" applyAlignment="1">
      <alignment horizontal="center" vertical="center" wrapText="1"/>
    </xf>
    <xf numFmtId="0" fontId="24" fillId="0" borderId="3" xfId="4" applyFont="1" applyBorder="1" applyAlignment="1">
      <alignment vertical="center" wrapText="1"/>
    </xf>
    <xf numFmtId="0" fontId="5" fillId="4" borderId="13" xfId="4" applyFont="1" applyFill="1" applyBorder="1" applyAlignment="1">
      <alignment horizontal="center" vertical="center" wrapText="1"/>
    </xf>
    <xf numFmtId="0" fontId="5" fillId="4" borderId="0" xfId="4" applyFont="1" applyFill="1" applyAlignment="1">
      <alignment horizontal="center" vertical="center" wrapText="1"/>
    </xf>
    <xf numFmtId="0" fontId="30" fillId="4" borderId="0" xfId="4" applyFont="1" applyFill="1" applyAlignment="1">
      <alignment horizontal="center" vertical="center" wrapText="1"/>
    </xf>
    <xf numFmtId="0" fontId="5" fillId="4" borderId="0" xfId="4" applyFont="1" applyFill="1" applyAlignment="1">
      <alignment vertical="center"/>
    </xf>
    <xf numFmtId="0" fontId="5" fillId="4" borderId="0" xfId="4" applyFont="1" applyFill="1"/>
    <xf numFmtId="0" fontId="22" fillId="4" borderId="0" xfId="4" applyFont="1" applyFill="1" applyAlignment="1">
      <alignment horizontal="center" vertical="center"/>
    </xf>
    <xf numFmtId="0" fontId="24" fillId="4" borderId="0" xfId="4" applyFont="1" applyFill="1" applyAlignment="1">
      <alignment horizontal="center" vertical="center" wrapText="1"/>
    </xf>
    <xf numFmtId="0" fontId="22" fillId="4" borderId="0" xfId="4" applyFont="1" applyFill="1" applyAlignment="1">
      <alignment horizontal="center" vertical="center" wrapText="1"/>
    </xf>
    <xf numFmtId="0" fontId="1" fillId="4" borderId="0" xfId="4" applyFont="1" applyFill="1" applyAlignment="1">
      <alignment horizontal="center" vertical="center"/>
    </xf>
    <xf numFmtId="0" fontId="5" fillId="4" borderId="0" xfId="4" applyFont="1" applyFill="1" applyAlignment="1" applyProtection="1">
      <alignment horizontal="center" vertical="center"/>
      <protection locked="0"/>
    </xf>
    <xf numFmtId="0" fontId="5" fillId="4" borderId="0" xfId="4" applyFont="1" applyFill="1" applyAlignment="1">
      <alignment horizontal="center" vertical="center"/>
    </xf>
    <xf numFmtId="0" fontId="2" fillId="4" borderId="0" xfId="4" applyFont="1" applyFill="1" applyAlignment="1">
      <alignment horizontal="center" vertical="center"/>
    </xf>
    <xf numFmtId="0" fontId="2" fillId="4" borderId="0" xfId="4" applyFont="1" applyFill="1" applyAlignment="1">
      <alignment horizontal="center" vertical="center" wrapText="1"/>
    </xf>
    <xf numFmtId="0" fontId="2" fillId="4" borderId="0" xfId="4" applyFont="1" applyFill="1" applyAlignment="1">
      <alignment horizontal="left" vertical="center" wrapText="1"/>
    </xf>
    <xf numFmtId="0" fontId="28" fillId="4" borderId="0" xfId="4" applyFont="1" applyFill="1" applyAlignment="1">
      <alignment horizontal="center" vertical="center" wrapText="1"/>
    </xf>
    <xf numFmtId="0" fontId="25" fillId="4" borderId="0" xfId="4" applyFont="1" applyFill="1" applyAlignment="1">
      <alignment horizontal="center" vertical="center" wrapText="1"/>
    </xf>
    <xf numFmtId="0" fontId="12" fillId="4" borderId="0" xfId="4" applyFont="1" applyFill="1"/>
    <xf numFmtId="0" fontId="5" fillId="4" borderId="0" xfId="4" applyFont="1" applyFill="1" applyAlignment="1">
      <alignment horizontal="center"/>
    </xf>
    <xf numFmtId="0" fontId="4" fillId="4" borderId="0" xfId="4" applyFont="1" applyFill="1"/>
    <xf numFmtId="0" fontId="1" fillId="4" borderId="7" xfId="4" applyFont="1" applyFill="1" applyBorder="1"/>
    <xf numFmtId="0" fontId="12" fillId="4" borderId="7" xfId="4" applyFont="1" applyFill="1" applyBorder="1"/>
    <xf numFmtId="0" fontId="7" fillId="4" borderId="4" xfId="4" applyFont="1" applyFill="1" applyBorder="1"/>
    <xf numFmtId="0" fontId="7" fillId="4" borderId="2" xfId="4" applyFont="1" applyFill="1" applyBorder="1"/>
    <xf numFmtId="0" fontId="11" fillId="4" borderId="2" xfId="4" applyFill="1" applyBorder="1"/>
    <xf numFmtId="0" fontId="2" fillId="4" borderId="0" xfId="4" applyFont="1" applyFill="1" applyAlignment="1">
      <alignment horizontal="right" vertical="center" wrapText="1"/>
    </xf>
    <xf numFmtId="0" fontId="13" fillId="4" borderId="0" xfId="4" applyFont="1" applyFill="1" applyAlignment="1">
      <alignment horizontal="right" vertical="center" wrapText="1"/>
    </xf>
    <xf numFmtId="0" fontId="13" fillId="4" borderId="0" xfId="4" applyFont="1" applyFill="1" applyAlignment="1">
      <alignment vertical="center" wrapText="1"/>
    </xf>
    <xf numFmtId="0" fontId="5" fillId="4" borderId="0" xfId="4" applyFont="1" applyFill="1" applyAlignment="1">
      <alignment horizontal="left"/>
    </xf>
    <xf numFmtId="0" fontId="5" fillId="4" borderId="0" xfId="4" applyFont="1" applyFill="1" applyAlignment="1">
      <alignment horizontal="right"/>
    </xf>
    <xf numFmtId="0" fontId="13" fillId="4" borderId="0" xfId="4" applyFont="1" applyFill="1"/>
    <xf numFmtId="0" fontId="1" fillId="4" borderId="0" xfId="4" applyFont="1" applyFill="1"/>
    <xf numFmtId="0" fontId="13" fillId="4" borderId="0" xfId="4" applyFont="1" applyFill="1" applyAlignment="1">
      <alignment horizontal="left" vertical="center" wrapText="1"/>
    </xf>
    <xf numFmtId="0" fontId="13" fillId="4" borderId="0" xfId="4" applyFont="1" applyFill="1" applyAlignment="1">
      <alignment horizontal="center" vertical="center"/>
    </xf>
    <xf numFmtId="0" fontId="2" fillId="4" borderId="0" xfId="4" applyFont="1" applyFill="1" applyAlignment="1">
      <alignment horizontal="center"/>
    </xf>
    <xf numFmtId="0" fontId="1" fillId="4" borderId="0" xfId="4" applyFont="1" applyFill="1" applyAlignment="1">
      <alignment horizontal="center" vertical="center" wrapText="1"/>
    </xf>
    <xf numFmtId="0" fontId="1" fillId="4" borderId="0" xfId="4" applyFont="1" applyFill="1" applyAlignment="1">
      <alignment horizontal="center" vertical="center" readingOrder="1"/>
    </xf>
    <xf numFmtId="0" fontId="26" fillId="0" borderId="0" xfId="4" applyFont="1" applyAlignment="1">
      <alignment horizontal="center" vertical="center"/>
    </xf>
    <xf numFmtId="0" fontId="1" fillId="4" borderId="0" xfId="4" applyFont="1" applyFill="1" applyAlignment="1">
      <alignment vertical="center"/>
    </xf>
    <xf numFmtId="0" fontId="13" fillId="0" borderId="0" xfId="4" applyFont="1" applyAlignment="1">
      <alignment horizontal="center" vertical="center"/>
    </xf>
    <xf numFmtId="0" fontId="1"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5" fillId="4" borderId="0" xfId="4" applyFont="1" applyFill="1" applyAlignment="1" applyProtection="1">
      <alignment horizontal="center" vertical="center" wrapText="1"/>
      <protection locked="0"/>
    </xf>
    <xf numFmtId="0" fontId="11" fillId="4" borderId="5" xfId="4" applyFill="1" applyBorder="1"/>
    <xf numFmtId="0" fontId="1" fillId="4" borderId="0" xfId="4" applyFont="1" applyFill="1" applyAlignment="1">
      <alignment horizontal="right" vertical="center"/>
    </xf>
    <xf numFmtId="0" fontId="13" fillId="4" borderId="0" xfId="0" applyFont="1" applyFill="1"/>
    <xf numFmtId="164" fontId="13" fillId="4" borderId="0" xfId="3" applyNumberFormat="1" applyFont="1" applyFill="1" applyAlignment="1">
      <alignment horizontal="right"/>
    </xf>
    <xf numFmtId="0" fontId="2" fillId="4" borderId="0" xfId="4" applyFont="1" applyFill="1" applyBorder="1" applyAlignment="1">
      <alignment vertical="center" wrapText="1"/>
    </xf>
    <xf numFmtId="0" fontId="1" fillId="4" borderId="0" xfId="4" applyFont="1" applyFill="1" applyBorder="1" applyAlignment="1">
      <alignment vertical="center" wrapText="1"/>
    </xf>
    <xf numFmtId="0" fontId="5" fillId="4" borderId="0" xfId="4" applyFont="1" applyFill="1" applyBorder="1"/>
    <xf numFmtId="0" fontId="24" fillId="4" borderId="0" xfId="4" applyFont="1" applyFill="1" applyBorder="1" applyAlignment="1">
      <alignment vertical="center" wrapText="1"/>
    </xf>
    <xf numFmtId="0" fontId="5" fillId="0" borderId="4"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1" fillId="0" borderId="4" xfId="4" applyFont="1" applyBorder="1" applyAlignment="1">
      <alignment vertical="center" wrapText="1"/>
    </xf>
    <xf numFmtId="0" fontId="5" fillId="0" borderId="4" xfId="4" applyFont="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locked="0"/>
    </xf>
    <xf numFmtId="0" fontId="13" fillId="4" borderId="0" xfId="4" applyFont="1" applyFill="1" applyAlignment="1">
      <alignment horizontal="right"/>
    </xf>
    <xf numFmtId="0" fontId="13" fillId="4" borderId="0" xfId="4" applyFont="1" applyFill="1" applyAlignment="1">
      <alignment horizontal="center"/>
    </xf>
    <xf numFmtId="0" fontId="2" fillId="0" borderId="3" xfId="4" applyFont="1" applyBorder="1" applyAlignment="1">
      <alignment horizontal="center" vertical="center"/>
    </xf>
    <xf numFmtId="0" fontId="22" fillId="0" borderId="3" xfId="4" applyFont="1" applyBorder="1" applyAlignment="1">
      <alignment horizontal="center" vertical="center" wrapText="1"/>
    </xf>
    <xf numFmtId="0" fontId="2" fillId="0" borderId="3" xfId="4" applyFont="1" applyBorder="1" applyAlignment="1">
      <alignment horizontal="center" vertical="center" wrapText="1"/>
    </xf>
    <xf numFmtId="0" fontId="5" fillId="4" borderId="0" xfId="4" applyFont="1" applyFill="1" applyBorder="1" applyAlignment="1">
      <alignment horizontal="center" vertical="center" readingOrder="1"/>
    </xf>
    <xf numFmtId="0" fontId="5" fillId="0" borderId="3" xfId="4" applyFont="1" applyBorder="1" applyAlignment="1" applyProtection="1">
      <alignment horizontal="center" vertical="center" wrapText="1"/>
      <protection locked="0"/>
    </xf>
    <xf numFmtId="0" fontId="22" fillId="0" borderId="3" xfId="2" applyFont="1" applyBorder="1" applyAlignment="1">
      <alignment horizontal="center" vertical="center" wrapText="1"/>
    </xf>
    <xf numFmtId="0" fontId="13" fillId="4" borderId="0" xfId="0" applyFont="1" applyFill="1" applyProtection="1"/>
    <xf numFmtId="164" fontId="13" fillId="4" borderId="0" xfId="3" applyNumberFormat="1" applyFont="1" applyFill="1" applyAlignment="1" applyProtection="1">
      <alignment horizontal="right"/>
    </xf>
    <xf numFmtId="0" fontId="13" fillId="4" borderId="0" xfId="4" applyFont="1" applyFill="1" applyAlignment="1" applyProtection="1">
      <alignment horizontal="right"/>
    </xf>
    <xf numFmtId="0" fontId="5" fillId="0" borderId="3" xfId="4" applyFont="1" applyBorder="1" applyAlignment="1" applyProtection="1">
      <alignment horizontal="center" vertical="center" readingOrder="1"/>
    </xf>
    <xf numFmtId="0" fontId="13" fillId="0" borderId="3" xfId="4" applyFont="1" applyBorder="1" applyAlignment="1" applyProtection="1">
      <alignment horizontal="center" vertical="center" readingOrder="1"/>
    </xf>
    <xf numFmtId="0" fontId="5" fillId="0" borderId="3" xfId="4" applyFont="1" applyBorder="1" applyAlignment="1" applyProtection="1">
      <alignment horizontal="center" vertical="center"/>
    </xf>
    <xf numFmtId="0" fontId="13" fillId="0" borderId="4" xfId="4" applyFont="1" applyBorder="1" applyAlignment="1" applyProtection="1">
      <alignment horizontal="center" vertical="center"/>
    </xf>
    <xf numFmtId="0" fontId="13" fillId="0" borderId="3" xfId="4" applyFont="1" applyBorder="1" applyAlignment="1" applyProtection="1">
      <alignment horizontal="center" vertical="center"/>
    </xf>
    <xf numFmtId="0" fontId="5" fillId="4" borderId="13" xfId="4" applyFont="1" applyFill="1" applyBorder="1" applyAlignment="1" applyProtection="1">
      <alignment horizontal="center" vertical="center" wrapText="1"/>
    </xf>
    <xf numFmtId="0" fontId="5" fillId="4" borderId="0" xfId="4" applyFont="1" applyFill="1" applyAlignment="1" applyProtection="1">
      <alignment horizontal="center" vertical="center" wrapText="1"/>
    </xf>
    <xf numFmtId="0" fontId="30" fillId="4" borderId="0" xfId="4" applyFont="1" applyFill="1" applyAlignment="1" applyProtection="1">
      <alignment horizontal="center" vertical="center" wrapText="1"/>
    </xf>
    <xf numFmtId="0" fontId="5" fillId="4" borderId="0" xfId="4" applyFont="1" applyFill="1" applyAlignment="1" applyProtection="1">
      <alignment vertical="center"/>
    </xf>
    <xf numFmtId="0" fontId="5" fillId="4" borderId="0" xfId="4" applyFont="1" applyFill="1" applyBorder="1" applyProtection="1"/>
    <xf numFmtId="0" fontId="23" fillId="0" borderId="3" xfId="4" applyFont="1" applyBorder="1" applyAlignment="1" applyProtection="1">
      <alignment horizontal="center" vertical="center" wrapText="1"/>
    </xf>
    <xf numFmtId="0" fontId="24" fillId="0" borderId="3" xfId="4" applyFont="1" applyBorder="1" applyAlignment="1" applyProtection="1">
      <alignment horizontal="center" vertical="center" wrapText="1"/>
    </xf>
    <xf numFmtId="0" fontId="24" fillId="0" borderId="3" xfId="4" applyFont="1" applyBorder="1" applyAlignment="1" applyProtection="1">
      <alignment vertical="center" wrapText="1"/>
    </xf>
    <xf numFmtId="0" fontId="24" fillId="4" borderId="0" xfId="4" applyFont="1" applyFill="1" applyBorder="1" applyAlignment="1" applyProtection="1">
      <alignment vertical="center" wrapText="1"/>
    </xf>
    <xf numFmtId="0" fontId="22" fillId="0" borderId="3" xfId="4" applyFont="1" applyBorder="1" applyAlignment="1" applyProtection="1">
      <alignment horizontal="center" vertical="center" wrapText="1"/>
    </xf>
    <xf numFmtId="0" fontId="5" fillId="4" borderId="0" xfId="4" applyFont="1" applyFill="1" applyBorder="1" applyAlignment="1" applyProtection="1">
      <alignment horizontal="center" vertical="center" readingOrder="1"/>
    </xf>
    <xf numFmtId="0" fontId="5" fillId="4" borderId="0" xfId="4" applyFont="1" applyFill="1" applyProtection="1"/>
    <xf numFmtId="0" fontId="1" fillId="0" borderId="4" xfId="4" applyFont="1" applyBorder="1" applyAlignment="1" applyProtection="1">
      <alignment vertical="center" wrapText="1"/>
    </xf>
    <xf numFmtId="0" fontId="22" fillId="4" borderId="0" xfId="4" applyFont="1" applyFill="1" applyAlignment="1" applyProtection="1">
      <alignment horizontal="center" vertical="center"/>
    </xf>
    <xf numFmtId="0" fontId="24" fillId="4" borderId="0" xfId="4" applyFont="1" applyFill="1" applyAlignment="1" applyProtection="1">
      <alignment horizontal="center" vertical="center" wrapText="1"/>
    </xf>
    <xf numFmtId="0" fontId="22" fillId="4" borderId="0" xfId="4" applyFont="1" applyFill="1" applyAlignment="1" applyProtection="1">
      <alignment horizontal="center" vertical="center" wrapText="1"/>
    </xf>
    <xf numFmtId="0" fontId="1" fillId="4" borderId="0" xfId="4" applyFont="1" applyFill="1" applyAlignment="1" applyProtection="1">
      <alignment horizontal="center" vertical="center"/>
    </xf>
    <xf numFmtId="0" fontId="5" fillId="4" borderId="0" xfId="4" applyFont="1" applyFill="1" applyAlignment="1" applyProtection="1">
      <alignment horizontal="center" vertical="center"/>
    </xf>
    <xf numFmtId="0" fontId="2" fillId="4" borderId="0" xfId="4" applyFont="1" applyFill="1" applyAlignment="1" applyProtection="1">
      <alignment horizontal="center" vertical="center" wrapText="1"/>
    </xf>
    <xf numFmtId="0" fontId="1" fillId="4" borderId="0" xfId="4" applyFont="1" applyFill="1" applyAlignment="1" applyProtection="1">
      <alignment horizontal="center" vertical="center" readingOrder="1"/>
    </xf>
    <xf numFmtId="0" fontId="1" fillId="4" borderId="0" xfId="4" applyFont="1" applyFill="1" applyAlignment="1" applyProtection="1">
      <alignment horizontal="center" vertical="center" wrapText="1"/>
    </xf>
    <xf numFmtId="0" fontId="23" fillId="0" borderId="3" xfId="4" applyFont="1" applyBorder="1" applyAlignment="1" applyProtection="1">
      <alignment vertical="center" wrapText="1"/>
    </xf>
    <xf numFmtId="0" fontId="1" fillId="4" borderId="0" xfId="4" applyFont="1" applyFill="1" applyBorder="1" applyAlignment="1" applyProtection="1">
      <alignment vertical="center" wrapText="1"/>
    </xf>
    <xf numFmtId="0" fontId="26" fillId="0" borderId="3" xfId="4" applyFont="1" applyBorder="1" applyAlignment="1" applyProtection="1">
      <alignment horizontal="center" vertical="center"/>
    </xf>
    <xf numFmtId="0" fontId="2" fillId="4" borderId="0" xfId="4" applyFont="1" applyFill="1" applyBorder="1" applyAlignment="1" applyProtection="1">
      <alignment vertical="center" wrapText="1"/>
    </xf>
    <xf numFmtId="0" fontId="2" fillId="4" borderId="0" xfId="4" applyFont="1" applyFill="1" applyAlignment="1" applyProtection="1">
      <alignment horizontal="center" vertical="center"/>
    </xf>
    <xf numFmtId="0" fontId="2" fillId="0" borderId="3" xfId="4" applyFont="1" applyBorder="1" applyAlignment="1" applyProtection="1">
      <alignment horizontal="center" vertical="center" wrapText="1"/>
    </xf>
    <xf numFmtId="0" fontId="2" fillId="0" borderId="3" xfId="4" applyFont="1" applyBorder="1" applyAlignment="1" applyProtection="1">
      <alignment horizontal="center" vertical="center"/>
    </xf>
    <xf numFmtId="0" fontId="5" fillId="0" borderId="1" xfId="4" applyFont="1" applyBorder="1" applyAlignment="1" applyProtection="1">
      <alignment horizontal="center" vertical="center"/>
    </xf>
    <xf numFmtId="0" fontId="2" fillId="4" borderId="0" xfId="4" applyFont="1" applyFill="1" applyAlignment="1" applyProtection="1">
      <alignment horizontal="left" vertical="center" wrapText="1"/>
    </xf>
    <xf numFmtId="0" fontId="28" fillId="4" borderId="0" xfId="4" applyFont="1" applyFill="1" applyAlignment="1" applyProtection="1">
      <alignment horizontal="center" vertical="center" wrapText="1"/>
    </xf>
    <xf numFmtId="0" fontId="25" fillId="4" borderId="0" xfId="4" applyFont="1" applyFill="1" applyAlignment="1" applyProtection="1">
      <alignment horizontal="center" vertical="center" wrapText="1"/>
    </xf>
    <xf numFmtId="0" fontId="2" fillId="0" borderId="0" xfId="4" applyFont="1" applyAlignment="1" applyProtection="1">
      <alignment horizontal="center" vertical="center" wrapText="1"/>
    </xf>
    <xf numFmtId="0" fontId="25" fillId="0" borderId="0" xfId="4" applyFont="1" applyAlignment="1" applyProtection="1">
      <alignment horizontal="center" vertical="center" wrapText="1"/>
    </xf>
    <xf numFmtId="0" fontId="26" fillId="0" borderId="0" xfId="4" applyFont="1" applyAlignment="1" applyProtection="1">
      <alignment horizontal="center" vertical="center"/>
    </xf>
    <xf numFmtId="0" fontId="5" fillId="0" borderId="0" xfId="4" applyFont="1" applyProtection="1"/>
    <xf numFmtId="0" fontId="5" fillId="0" borderId="0" xfId="4" applyFont="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22" fillId="0" borderId="4"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5" fillId="0" borderId="3" xfId="4" applyFont="1" applyBorder="1" applyAlignment="1" applyProtection="1">
      <alignment horizontal="center" vertical="center" wrapText="1"/>
    </xf>
    <xf numFmtId="0" fontId="5" fillId="2" borderId="3" xfId="4" applyFont="1" applyFill="1" applyBorder="1" applyAlignment="1" applyProtection="1">
      <alignment horizontal="center" vertical="center"/>
    </xf>
    <xf numFmtId="0" fontId="1" fillId="4" borderId="0" xfId="4" applyFont="1" applyFill="1" applyAlignment="1" applyProtection="1">
      <alignment vertical="center"/>
    </xf>
    <xf numFmtId="0" fontId="13" fillId="0" borderId="0" xfId="4" applyFont="1" applyAlignment="1" applyProtection="1">
      <alignment horizontal="center" vertical="center"/>
    </xf>
    <xf numFmtId="0" fontId="13" fillId="4" borderId="0" xfId="4" applyFont="1" applyFill="1" applyAlignment="1" applyProtection="1">
      <alignment horizontal="center" vertical="center"/>
    </xf>
    <xf numFmtId="0" fontId="22" fillId="0" borderId="3" xfId="2" applyFont="1" applyBorder="1" applyAlignment="1" applyProtection="1">
      <alignment horizontal="center" vertical="center" wrapText="1"/>
    </xf>
    <xf numFmtId="0" fontId="5" fillId="4" borderId="0" xfId="4" applyFont="1" applyFill="1" applyAlignment="1" applyProtection="1">
      <alignment horizontal="right"/>
    </xf>
    <xf numFmtId="0" fontId="5" fillId="4" borderId="0" xfId="4" applyFont="1" applyFill="1" applyAlignment="1" applyProtection="1">
      <alignment horizontal="left"/>
    </xf>
    <xf numFmtId="0" fontId="4" fillId="4" borderId="0" xfId="4" applyFont="1" applyFill="1" applyProtection="1"/>
    <xf numFmtId="0" fontId="13" fillId="4" borderId="0" xfId="4" applyFont="1" applyFill="1" applyProtection="1"/>
    <xf numFmtId="0" fontId="1" fillId="4" borderId="0" xfId="4" applyFont="1" applyFill="1" applyAlignment="1" applyProtection="1">
      <alignment horizontal="right" vertical="center"/>
    </xf>
    <xf numFmtId="0" fontId="12" fillId="4" borderId="0" xfId="4" applyFont="1" applyFill="1" applyProtection="1"/>
    <xf numFmtId="0" fontId="1" fillId="4" borderId="0" xfId="4" applyFont="1" applyFill="1" applyProtection="1"/>
    <xf numFmtId="0" fontId="13" fillId="4" borderId="0" xfId="4" applyFont="1" applyFill="1" applyAlignment="1" applyProtection="1">
      <alignment horizontal="left" vertical="center" wrapText="1"/>
    </xf>
    <xf numFmtId="0" fontId="5" fillId="0" borderId="3" xfId="4" applyFont="1" applyBorder="1" applyAlignment="1" applyProtection="1">
      <alignment horizontal="center" vertical="center"/>
    </xf>
    <xf numFmtId="0" fontId="5" fillId="0" borderId="3" xfId="4" applyFont="1" applyBorder="1" applyAlignment="1" applyProtection="1">
      <alignment horizontal="center" vertical="center"/>
      <protection locked="0"/>
    </xf>
    <xf numFmtId="0" fontId="13" fillId="4" borderId="0" xfId="4" applyFont="1" applyFill="1" applyAlignment="1">
      <alignment horizontal="right"/>
    </xf>
    <xf numFmtId="0" fontId="5" fillId="0" borderId="3" xfId="4" applyFont="1" applyBorder="1" applyAlignment="1" applyProtection="1">
      <alignment horizontal="center" vertical="center"/>
    </xf>
    <xf numFmtId="0" fontId="1" fillId="4" borderId="12" xfId="0" applyFont="1" applyFill="1" applyBorder="1" applyAlignment="1">
      <alignment horizontal="center" vertical="top"/>
    </xf>
    <xf numFmtId="0" fontId="13" fillId="4" borderId="0" xfId="4" applyFont="1" applyFill="1" applyAlignment="1">
      <alignment horizontal="right" wrapText="1"/>
    </xf>
    <xf numFmtId="0" fontId="12" fillId="4" borderId="7" xfId="4" applyFont="1" applyFill="1" applyBorder="1" applyAlignment="1" applyProtection="1">
      <alignment horizontal="left" wrapText="1" indent="1"/>
      <protection locked="0"/>
    </xf>
    <xf numFmtId="165" fontId="4" fillId="4" borderId="7" xfId="4" applyNumberFormat="1" applyFont="1" applyFill="1" applyBorder="1" applyAlignment="1" applyProtection="1">
      <alignment horizontal="left" indent="1"/>
      <protection locked="0"/>
    </xf>
    <xf numFmtId="0" fontId="1" fillId="0" borderId="3" xfId="4" applyFont="1" applyBorder="1" applyAlignment="1">
      <alignment vertical="center"/>
    </xf>
    <xf numFmtId="0" fontId="5" fillId="0" borderId="4"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22" fillId="0" borderId="3" xfId="4" applyFont="1" applyBorder="1" applyAlignment="1">
      <alignment vertical="center" wrapText="1"/>
    </xf>
    <xf numFmtId="0" fontId="13" fillId="4" borderId="3" xfId="4" applyFont="1" applyFill="1" applyBorder="1" applyAlignment="1">
      <alignment horizontal="center" vertical="center"/>
    </xf>
    <xf numFmtId="0" fontId="1" fillId="0" borderId="3" xfId="4" applyFont="1" applyBorder="1" applyAlignment="1" applyProtection="1">
      <alignment vertical="top"/>
      <protection locked="0"/>
    </xf>
    <xf numFmtId="0" fontId="13" fillId="0" borderId="3" xfId="2" applyFont="1" applyBorder="1" applyAlignment="1">
      <alignment vertical="center" wrapText="1"/>
    </xf>
    <xf numFmtId="0" fontId="2" fillId="0" borderId="4" xfId="4" applyFont="1" applyBorder="1" applyAlignment="1">
      <alignment vertical="center" wrapText="1"/>
    </xf>
    <xf numFmtId="0" fontId="2" fillId="0" borderId="2" xfId="4" applyFont="1" applyBorder="1" applyAlignment="1">
      <alignment vertical="center" wrapText="1"/>
    </xf>
    <xf numFmtId="0" fontId="2" fillId="0" borderId="5" xfId="4" applyFont="1" applyBorder="1" applyAlignment="1">
      <alignment vertical="center" wrapText="1"/>
    </xf>
    <xf numFmtId="0" fontId="2" fillId="0" borderId="4" xfId="4" applyFont="1" applyBorder="1" applyAlignment="1">
      <alignment horizontal="center" vertical="center" wrapText="1"/>
    </xf>
    <xf numFmtId="0" fontId="2" fillId="0" borderId="2" xfId="4" applyFont="1" applyBorder="1" applyAlignment="1">
      <alignment horizontal="center" vertical="center" wrapText="1"/>
    </xf>
    <xf numFmtId="0" fontId="2" fillId="0" borderId="5" xfId="4" applyFont="1" applyBorder="1" applyAlignment="1">
      <alignment horizontal="center" vertical="center" wrapText="1"/>
    </xf>
    <xf numFmtId="0" fontId="1" fillId="0" borderId="3" xfId="4" applyFont="1" applyBorder="1" applyAlignment="1">
      <alignment vertical="center" wrapText="1"/>
    </xf>
    <xf numFmtId="0" fontId="22" fillId="0" borderId="3" xfId="4" applyFont="1" applyBorder="1" applyAlignment="1">
      <alignment horizontal="center" vertical="center" wrapText="1"/>
    </xf>
    <xf numFmtId="0" fontId="1" fillId="0" borderId="4" xfId="4" applyFont="1" applyBorder="1" applyAlignment="1">
      <alignment vertical="center" wrapText="1"/>
    </xf>
    <xf numFmtId="0" fontId="1" fillId="0" borderId="2" xfId="4" applyFont="1" applyBorder="1" applyAlignment="1">
      <alignment vertical="center" wrapText="1"/>
    </xf>
    <xf numFmtId="0" fontId="1" fillId="0" borderId="5" xfId="4" applyFont="1" applyBorder="1" applyAlignment="1">
      <alignment vertical="center" wrapText="1"/>
    </xf>
    <xf numFmtId="0" fontId="2" fillId="0" borderId="4" xfId="4" applyFont="1" applyBorder="1" applyAlignment="1">
      <alignment horizontal="center" vertical="center"/>
    </xf>
    <xf numFmtId="0" fontId="2" fillId="0" borderId="2" xfId="4" applyFont="1" applyBorder="1" applyAlignment="1">
      <alignment horizontal="center" vertical="center"/>
    </xf>
    <xf numFmtId="0" fontId="2" fillId="0" borderId="5" xfId="4" applyFont="1" applyBorder="1" applyAlignment="1">
      <alignment horizontal="center" vertical="center"/>
    </xf>
    <xf numFmtId="0" fontId="32" fillId="0" borderId="3" xfId="4" applyFont="1" applyBorder="1" applyAlignment="1">
      <alignment vertical="center" wrapText="1"/>
    </xf>
    <xf numFmtId="0" fontId="32" fillId="0" borderId="4" xfId="4" applyFont="1" applyBorder="1" applyAlignment="1">
      <alignment vertical="center" wrapText="1"/>
    </xf>
    <xf numFmtId="0" fontId="32" fillId="0" borderId="2" xfId="4" applyFont="1" applyBorder="1" applyAlignment="1">
      <alignment vertical="center" wrapText="1"/>
    </xf>
    <xf numFmtId="0" fontId="32" fillId="0" borderId="5" xfId="4" applyFont="1" applyBorder="1" applyAlignment="1">
      <alignment vertical="center" wrapText="1"/>
    </xf>
    <xf numFmtId="0" fontId="25" fillId="0" borderId="8" xfId="4" applyFont="1" applyBorder="1" applyAlignment="1">
      <alignment horizontal="left" vertical="center" wrapText="1"/>
    </xf>
    <xf numFmtId="0" fontId="25" fillId="0" borderId="12" xfId="4" applyFont="1" applyBorder="1" applyAlignment="1">
      <alignment horizontal="left" vertical="center" wrapText="1"/>
    </xf>
    <xf numFmtId="0" fontId="25" fillId="0" borderId="9" xfId="4" applyFont="1" applyBorder="1" applyAlignment="1">
      <alignment horizontal="left" vertical="center" wrapText="1"/>
    </xf>
    <xf numFmtId="0" fontId="25" fillId="0" borderId="10" xfId="4" applyFont="1" applyBorder="1" applyAlignment="1">
      <alignment horizontal="left" vertical="center" wrapText="1"/>
    </xf>
    <xf numFmtId="0" fontId="25" fillId="0" borderId="7" xfId="4" applyFont="1" applyBorder="1" applyAlignment="1">
      <alignment horizontal="left" vertical="center" wrapText="1"/>
    </xf>
    <xf numFmtId="0" fontId="25" fillId="0" borderId="11" xfId="4" applyFont="1" applyBorder="1" applyAlignment="1">
      <alignment horizontal="left" vertical="center" wrapText="1"/>
    </xf>
    <xf numFmtId="0" fontId="25" fillId="0" borderId="3" xfId="4" applyFont="1" applyBorder="1" applyAlignment="1">
      <alignment horizontal="center" vertical="center" wrapText="1"/>
    </xf>
    <xf numFmtId="0" fontId="5" fillId="0" borderId="3" xfId="4" applyFont="1" applyBorder="1" applyAlignment="1">
      <alignment horizontal="center" vertical="center"/>
    </xf>
    <xf numFmtId="0" fontId="22" fillId="0" borderId="15" xfId="4" applyFont="1" applyBorder="1" applyAlignment="1">
      <alignment horizontal="center" vertical="center" wrapText="1"/>
    </xf>
    <xf numFmtId="0" fontId="22" fillId="0" borderId="1" xfId="4" applyFont="1" applyBorder="1" applyAlignment="1">
      <alignment horizontal="center" vertical="center" wrapText="1"/>
    </xf>
    <xf numFmtId="0" fontId="25" fillId="0" borderId="8"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9" xfId="4" applyFont="1" applyBorder="1" applyAlignment="1">
      <alignment horizontal="center" vertical="center" wrapText="1"/>
    </xf>
    <xf numFmtId="0" fontId="25" fillId="0" borderId="10"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1" xfId="4" applyFont="1" applyBorder="1" applyAlignment="1">
      <alignment horizontal="center"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5" fillId="0" borderId="3" xfId="4" applyFont="1" applyBorder="1" applyAlignment="1">
      <alignment horizontal="left" vertical="center" indent="1"/>
    </xf>
    <xf numFmtId="0" fontId="2" fillId="0" borderId="3" xfId="4" applyFont="1" applyBorder="1" applyAlignment="1">
      <alignment horizontal="right" vertical="center" wrapText="1"/>
    </xf>
    <xf numFmtId="0" fontId="5" fillId="0" borderId="3" xfId="4" applyFont="1" applyBorder="1" applyAlignment="1">
      <alignment horizontal="left" vertical="center"/>
    </xf>
    <xf numFmtId="0" fontId="5" fillId="0" borderId="4" xfId="4" applyFont="1" applyBorder="1" applyAlignment="1">
      <alignment horizontal="left" vertical="center" indent="1"/>
    </xf>
    <xf numFmtId="0" fontId="5" fillId="0" borderId="5" xfId="4" applyFont="1" applyBorder="1" applyAlignment="1">
      <alignment horizontal="left" vertical="center" indent="1"/>
    </xf>
    <xf numFmtId="0" fontId="32" fillId="0" borderId="3" xfId="4" applyFont="1" applyBorder="1" applyAlignment="1">
      <alignment horizontal="left" vertical="center" wrapText="1"/>
    </xf>
    <xf numFmtId="0" fontId="5" fillId="0" borderId="3" xfId="4" applyFont="1" applyBorder="1" applyAlignment="1" applyProtection="1">
      <alignment horizontal="center" vertical="center"/>
      <protection locked="0"/>
    </xf>
    <xf numFmtId="0" fontId="2" fillId="0" borderId="3" xfId="4" applyFont="1" applyBorder="1" applyAlignment="1">
      <alignment horizontal="center" vertical="center" wrapText="1"/>
    </xf>
    <xf numFmtId="0" fontId="2" fillId="0" borderId="8" xfId="4" applyFont="1" applyBorder="1" applyAlignment="1">
      <alignment horizontal="center" vertical="center" wrapText="1"/>
    </xf>
    <xf numFmtId="0" fontId="2" fillId="0" borderId="12" xfId="4" applyFont="1" applyBorder="1" applyAlignment="1">
      <alignment horizontal="center" vertical="center" wrapText="1"/>
    </xf>
    <xf numFmtId="0" fontId="2" fillId="0" borderId="9"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7" xfId="4" applyFont="1" applyBorder="1" applyAlignment="1">
      <alignment horizontal="center" vertical="center" wrapText="1"/>
    </xf>
    <xf numFmtId="0" fontId="2" fillId="0" borderId="11" xfId="4" applyFont="1" applyBorder="1" applyAlignment="1">
      <alignment horizontal="center" vertical="center" wrapText="1"/>
    </xf>
    <xf numFmtId="0" fontId="29" fillId="0" borderId="4" xfId="4" applyFont="1" applyBorder="1" applyAlignment="1">
      <alignment horizontal="center" vertical="center" wrapText="1"/>
    </xf>
    <xf numFmtId="0" fontId="29" fillId="0" borderId="5" xfId="4" applyFont="1" applyBorder="1" applyAlignment="1">
      <alignment horizontal="center" vertical="center" wrapText="1"/>
    </xf>
    <xf numFmtId="0" fontId="27" fillId="0" borderId="4" xfId="4" applyFont="1" applyBorder="1" applyAlignment="1">
      <alignment vertical="center" wrapText="1"/>
    </xf>
    <xf numFmtId="0" fontId="27" fillId="0" borderId="2" xfId="4" applyFont="1" applyBorder="1" applyAlignment="1">
      <alignment vertical="center" wrapText="1"/>
    </xf>
    <xf numFmtId="0" fontId="27" fillId="0" borderId="5" xfId="4" applyFont="1" applyBorder="1" applyAlignment="1">
      <alignment vertical="center" wrapText="1"/>
    </xf>
    <xf numFmtId="0" fontId="2" fillId="0" borderId="13" xfId="4" applyFont="1" applyBorder="1" applyAlignment="1">
      <alignment vertical="center" wrapText="1"/>
    </xf>
    <xf numFmtId="0" fontId="2" fillId="0" borderId="0" xfId="4" applyFont="1" applyBorder="1" applyAlignment="1">
      <alignment vertical="center" wrapText="1"/>
    </xf>
    <xf numFmtId="0" fontId="2" fillId="0" borderId="14" xfId="4" applyFont="1" applyBorder="1" applyAlignment="1">
      <alignment vertical="center" wrapText="1"/>
    </xf>
    <xf numFmtId="0" fontId="2" fillId="0" borderId="10" xfId="4" applyFont="1" applyBorder="1" applyAlignment="1">
      <alignment vertical="center" wrapText="1"/>
    </xf>
    <xf numFmtId="0" fontId="2" fillId="0" borderId="7" xfId="4" applyFont="1" applyBorder="1" applyAlignment="1">
      <alignment vertical="center" wrapText="1"/>
    </xf>
    <xf numFmtId="0" fontId="2" fillId="0" borderId="11" xfId="4" applyFont="1" applyBorder="1" applyAlignment="1">
      <alignment vertical="center" wrapText="1"/>
    </xf>
    <xf numFmtId="0" fontId="2" fillId="0" borderId="10" xfId="4" applyFont="1" applyBorder="1" applyAlignment="1">
      <alignment horizontal="center" vertical="center"/>
    </xf>
    <xf numFmtId="0" fontId="2" fillId="0" borderId="7" xfId="4" applyFont="1" applyBorder="1" applyAlignment="1">
      <alignment horizontal="center" vertical="center"/>
    </xf>
    <xf numFmtId="0" fontId="2" fillId="0" borderId="11" xfId="4" applyFont="1" applyBorder="1" applyAlignment="1">
      <alignment horizontal="center" vertical="center"/>
    </xf>
    <xf numFmtId="0" fontId="2" fillId="0" borderId="3" xfId="4" applyFont="1" applyBorder="1" applyAlignment="1">
      <alignment horizontal="center" vertical="center"/>
    </xf>
    <xf numFmtId="0" fontId="22" fillId="0" borderId="4" xfId="4" applyFont="1" applyBorder="1" applyAlignment="1">
      <alignment vertical="center" wrapText="1"/>
    </xf>
    <xf numFmtId="0" fontId="22" fillId="0" borderId="5" xfId="4" applyFont="1" applyBorder="1" applyAlignment="1">
      <alignment vertical="center" wrapText="1"/>
    </xf>
    <xf numFmtId="0" fontId="25" fillId="0" borderId="4"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5" xfId="4" applyFont="1" applyBorder="1" applyAlignment="1">
      <alignment horizontal="center" vertical="center" wrapText="1"/>
    </xf>
    <xf numFmtId="0" fontId="25" fillId="0" borderId="4" xfId="4" applyFont="1" applyBorder="1" applyAlignment="1">
      <alignment horizontal="left" vertical="center" wrapText="1"/>
    </xf>
    <xf numFmtId="0" fontId="25" fillId="0" borderId="2" xfId="4" applyFont="1" applyBorder="1" applyAlignment="1">
      <alignment horizontal="left" vertical="center" wrapText="1"/>
    </xf>
    <xf numFmtId="0" fontId="25" fillId="0" borderId="5" xfId="4" applyFont="1" applyBorder="1" applyAlignment="1">
      <alignment horizontal="left" vertical="center" wrapText="1"/>
    </xf>
    <xf numFmtId="0" fontId="22" fillId="0" borderId="4" xfId="4" applyFont="1" applyBorder="1" applyAlignment="1">
      <alignment horizontal="left" vertical="center" wrapText="1"/>
    </xf>
    <xf numFmtId="0" fontId="22" fillId="0" borderId="5" xfId="4" applyFont="1" applyBorder="1" applyAlignment="1">
      <alignment horizontal="left" vertical="center" wrapText="1"/>
    </xf>
    <xf numFmtId="0" fontId="13" fillId="0" borderId="4" xfId="4" applyFont="1" applyBorder="1" applyAlignment="1">
      <alignment vertical="center" wrapText="1"/>
    </xf>
    <xf numFmtId="0" fontId="13" fillId="0" borderId="2" xfId="4" applyFont="1" applyBorder="1" applyAlignment="1">
      <alignment vertical="center" wrapText="1"/>
    </xf>
    <xf numFmtId="0" fontId="13" fillId="0" borderId="5" xfId="4" applyFont="1" applyBorder="1" applyAlignment="1">
      <alignment vertical="center" wrapText="1"/>
    </xf>
    <xf numFmtId="0" fontId="1" fillId="0" borderId="3" xfId="4" applyFont="1" applyBorder="1" applyAlignment="1">
      <alignment horizontal="center" vertical="center" wrapText="1"/>
    </xf>
    <xf numFmtId="0" fontId="23" fillId="0" borderId="4" xfId="4" applyFont="1" applyBorder="1" applyAlignment="1">
      <alignment horizontal="center" vertical="center" wrapText="1"/>
    </xf>
    <xf numFmtId="0" fontId="23" fillId="0" borderId="5" xfId="4" applyFont="1" applyBorder="1" applyAlignment="1">
      <alignment horizontal="center" vertical="center" wrapText="1"/>
    </xf>
    <xf numFmtId="0" fontId="5" fillId="0" borderId="4" xfId="4" applyFont="1" applyBorder="1" applyAlignment="1">
      <alignment horizontal="left" vertical="center" wrapText="1"/>
    </xf>
    <xf numFmtId="0" fontId="5" fillId="0" borderId="2" xfId="4" applyFont="1" applyBorder="1" applyAlignment="1">
      <alignment horizontal="left" vertical="center" wrapText="1"/>
    </xf>
    <xf numFmtId="0" fontId="5" fillId="0" borderId="5" xfId="4" applyFont="1" applyBorder="1" applyAlignment="1">
      <alignment horizontal="left" vertical="center" wrapText="1"/>
    </xf>
    <xf numFmtId="0" fontId="5" fillId="0" borderId="2" xfId="4" applyFont="1" applyBorder="1" applyAlignment="1" applyProtection="1">
      <alignment horizontal="center" vertical="center"/>
      <protection locked="0"/>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1" fontId="10" fillId="0" borderId="4" xfId="0" applyNumberFormat="1" applyFont="1" applyBorder="1" applyAlignment="1">
      <alignment horizontal="center" vertical="center"/>
    </xf>
    <xf numFmtId="1" fontId="10" fillId="0" borderId="2" xfId="0" applyNumberFormat="1" applyFont="1" applyBorder="1" applyAlignment="1">
      <alignment horizontal="center" vertical="center"/>
    </xf>
    <xf numFmtId="1" fontId="10" fillId="0" borderId="5" xfId="0" applyNumberFormat="1" applyFont="1" applyBorder="1" applyAlignment="1">
      <alignment horizontal="center" vertical="center"/>
    </xf>
    <xf numFmtId="0" fontId="21" fillId="0" borderId="4" xfId="4" applyFont="1" applyBorder="1" applyAlignment="1">
      <alignment horizontal="center" vertical="center" wrapText="1"/>
    </xf>
    <xf numFmtId="0" fontId="21" fillId="0" borderId="2"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5" xfId="4" applyFont="1" applyBorder="1" applyAlignment="1">
      <alignment horizontal="center" vertical="center" wrapText="1"/>
    </xf>
    <xf numFmtId="0" fontId="2" fillId="0" borderId="4" xfId="4" applyFont="1" applyBorder="1" applyAlignment="1">
      <alignment horizontal="center" vertical="center" wrapText="1" readingOrder="1"/>
    </xf>
    <xf numFmtId="0" fontId="2" fillId="0" borderId="2" xfId="4" applyFont="1" applyBorder="1" applyAlignment="1">
      <alignment horizontal="center" vertical="center" wrapText="1" readingOrder="1"/>
    </xf>
    <xf numFmtId="0" fontId="2" fillId="0" borderId="5" xfId="4" applyFont="1" applyBorder="1" applyAlignment="1">
      <alignment horizontal="center" vertical="center" wrapText="1" readingOrder="1"/>
    </xf>
    <xf numFmtId="0" fontId="13" fillId="0" borderId="4" xfId="4" applyFont="1" applyBorder="1" applyAlignment="1">
      <alignment horizontal="left" vertical="center" wrapText="1"/>
    </xf>
    <xf numFmtId="0" fontId="13" fillId="0" borderId="2" xfId="4" applyFont="1" applyBorder="1" applyAlignment="1">
      <alignment horizontal="left" vertical="center" wrapText="1"/>
    </xf>
    <xf numFmtId="0" fontId="13" fillId="0" borderId="5" xfId="4" applyFont="1" applyBorder="1" applyAlignment="1">
      <alignment horizontal="left"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1" fillId="0" borderId="3" xfId="4" applyFont="1" applyBorder="1" applyAlignment="1">
      <alignment horizontal="left" vertical="center" wrapText="1"/>
    </xf>
    <xf numFmtId="0" fontId="5" fillId="0" borderId="3" xfId="4" applyFont="1" applyBorder="1" applyAlignment="1" applyProtection="1">
      <alignment horizontal="center" vertical="center" wrapText="1"/>
      <protection locked="0"/>
    </xf>
    <xf numFmtId="0" fontId="5" fillId="0" borderId="4" xfId="4" applyFont="1" applyBorder="1" applyAlignment="1">
      <alignment vertical="center" wrapText="1"/>
    </xf>
    <xf numFmtId="0" fontId="5" fillId="0" borderId="2" xfId="4" applyFont="1" applyBorder="1" applyAlignment="1">
      <alignment vertical="center" wrapText="1"/>
    </xf>
    <xf numFmtId="0" fontId="5" fillId="0" borderId="5" xfId="4" applyFont="1" applyBorder="1" applyAlignment="1">
      <alignment vertical="center" wrapText="1"/>
    </xf>
    <xf numFmtId="0" fontId="5" fillId="0" borderId="4" xfId="4" applyFont="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locked="0"/>
    </xf>
    <xf numFmtId="0" fontId="13" fillId="3" borderId="4" xfId="4" applyFont="1" applyFill="1" applyBorder="1" applyAlignment="1">
      <alignment vertical="center" wrapText="1"/>
    </xf>
    <xf numFmtId="0" fontId="13" fillId="3" borderId="2" xfId="4" applyFont="1" applyFill="1" applyBorder="1" applyAlignment="1">
      <alignment vertical="center" wrapText="1"/>
    </xf>
    <xf numFmtId="0" fontId="13" fillId="3" borderId="5" xfId="4" applyFont="1" applyFill="1" applyBorder="1" applyAlignment="1">
      <alignment vertical="center" wrapText="1"/>
    </xf>
    <xf numFmtId="0" fontId="8" fillId="3" borderId="4" xfId="4" applyFont="1" applyFill="1" applyBorder="1" applyAlignment="1">
      <alignment horizontal="center" vertical="center"/>
    </xf>
    <xf numFmtId="0" fontId="8" fillId="3" borderId="5" xfId="4" applyFont="1" applyFill="1" applyBorder="1" applyAlignment="1">
      <alignment horizontal="center" vertical="center"/>
    </xf>
    <xf numFmtId="0" fontId="10" fillId="0" borderId="4" xfId="4" applyFont="1" applyBorder="1" applyAlignment="1">
      <alignment vertical="center" wrapText="1"/>
    </xf>
    <xf numFmtId="0" fontId="10" fillId="0" borderId="2" xfId="4" applyFont="1" applyBorder="1" applyAlignment="1">
      <alignment vertical="center" wrapText="1"/>
    </xf>
    <xf numFmtId="0" fontId="10" fillId="0" borderId="5" xfId="4" applyFont="1" applyBorder="1" applyAlignment="1">
      <alignment vertical="center" wrapText="1"/>
    </xf>
    <xf numFmtId="0" fontId="13" fillId="0" borderId="10" xfId="4" applyFont="1" applyBorder="1" applyAlignment="1">
      <alignment horizontal="left" vertical="center" wrapText="1"/>
    </xf>
    <xf numFmtId="0" fontId="13" fillId="0" borderId="7" xfId="4" applyFont="1" applyBorder="1" applyAlignment="1">
      <alignment horizontal="left" vertical="center" wrapText="1"/>
    </xf>
    <xf numFmtId="0" fontId="13" fillId="0" borderId="11" xfId="4" applyFont="1" applyBorder="1" applyAlignment="1">
      <alignment horizontal="left" vertical="center" wrapText="1"/>
    </xf>
    <xf numFmtId="0" fontId="13" fillId="0" borderId="10" xfId="4" applyFont="1" applyBorder="1" applyAlignment="1">
      <alignment horizontal="center" vertical="center" wrapText="1"/>
    </xf>
    <xf numFmtId="0" fontId="13" fillId="0" borderId="7" xfId="4" applyFont="1" applyBorder="1" applyAlignment="1">
      <alignment horizontal="center" vertical="center" wrapText="1"/>
    </xf>
    <xf numFmtId="0" fontId="13" fillId="0" borderId="11" xfId="4" applyFont="1" applyBorder="1" applyAlignment="1">
      <alignment horizontal="center" vertical="center" wrapText="1"/>
    </xf>
    <xf numFmtId="0" fontId="2" fillId="0" borderId="4" xfId="4" applyFont="1" applyBorder="1" applyAlignment="1">
      <alignment horizontal="left" vertical="center" wrapText="1"/>
    </xf>
    <xf numFmtId="0" fontId="2" fillId="0" borderId="2" xfId="4" applyFont="1" applyBorder="1" applyAlignment="1">
      <alignment horizontal="left" vertical="center" wrapText="1"/>
    </xf>
    <xf numFmtId="0" fontId="2" fillId="0" borderId="5" xfId="4" applyFont="1" applyBorder="1" applyAlignment="1">
      <alignment horizontal="left" vertical="center" wrapText="1"/>
    </xf>
    <xf numFmtId="0" fontId="1" fillId="0" borderId="4" xfId="4" applyFont="1" applyBorder="1" applyAlignment="1">
      <alignment vertical="center" wrapText="1" readingOrder="1"/>
    </xf>
    <xf numFmtId="0" fontId="1" fillId="0" borderId="2" xfId="4" applyFont="1" applyBorder="1" applyAlignment="1">
      <alignment vertical="center" wrapText="1" readingOrder="1"/>
    </xf>
    <xf numFmtId="0" fontId="1" fillId="0" borderId="5" xfId="4" applyFont="1" applyBorder="1" applyAlignment="1">
      <alignment vertical="center" wrapText="1" readingOrder="1"/>
    </xf>
    <xf numFmtId="0" fontId="5" fillId="0" borderId="4" xfId="4" applyFont="1" applyBorder="1" applyAlignment="1" applyProtection="1">
      <alignment horizontal="center" vertical="center" readingOrder="1"/>
      <protection locked="0"/>
    </xf>
    <xf numFmtId="0" fontId="5" fillId="0" borderId="5" xfId="4" applyFont="1" applyBorder="1" applyAlignment="1" applyProtection="1">
      <alignment horizontal="center" vertical="center" readingOrder="1"/>
      <protection locked="0"/>
    </xf>
    <xf numFmtId="0" fontId="13" fillId="0" borderId="4" xfId="4" applyFont="1" applyBorder="1" applyAlignment="1">
      <alignment horizontal="center" vertical="center" readingOrder="1"/>
    </xf>
    <xf numFmtId="0" fontId="13" fillId="0" borderId="5" xfId="4" applyFont="1" applyBorder="1" applyAlignment="1">
      <alignment horizontal="center" vertical="center" readingOrder="1"/>
    </xf>
    <xf numFmtId="1" fontId="8" fillId="0" borderId="4" xfId="4" applyNumberFormat="1" applyFont="1" applyBorder="1" applyAlignment="1">
      <alignment horizontal="center" vertical="center"/>
    </xf>
    <xf numFmtId="0" fontId="8" fillId="0" borderId="2" xfId="4" applyFont="1" applyBorder="1" applyAlignment="1">
      <alignment horizontal="center" vertical="center"/>
    </xf>
    <xf numFmtId="0" fontId="8" fillId="0" borderId="5" xfId="4" applyFont="1" applyBorder="1" applyAlignment="1">
      <alignment horizontal="center" vertical="center"/>
    </xf>
    <xf numFmtId="0" fontId="8" fillId="0" borderId="4" xfId="4" applyFont="1" applyBorder="1" applyAlignment="1">
      <alignment horizontal="left" vertical="center" wrapText="1"/>
    </xf>
    <xf numFmtId="0" fontId="8" fillId="0" borderId="2" xfId="4" applyFont="1" applyBorder="1" applyAlignment="1">
      <alignment horizontal="left" vertical="center" wrapText="1"/>
    </xf>
    <xf numFmtId="0" fontId="8" fillId="0" borderId="12" xfId="4" applyFont="1" applyBorder="1" applyAlignment="1">
      <alignment horizontal="left" vertical="center" wrapText="1"/>
    </xf>
    <xf numFmtId="0" fontId="8" fillId="0" borderId="5" xfId="4" applyFont="1" applyBorder="1" applyAlignment="1">
      <alignment horizontal="left" vertical="center" wrapText="1"/>
    </xf>
    <xf numFmtId="0" fontId="13" fillId="0" borderId="8" xfId="4" applyFont="1" applyBorder="1" applyAlignment="1">
      <alignment horizontal="center" vertical="center" wrapText="1"/>
    </xf>
    <xf numFmtId="0" fontId="13" fillId="0" borderId="12"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4"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5" xfId="4" applyFont="1" applyBorder="1" applyAlignment="1">
      <alignment horizontal="center" vertical="center" wrapText="1"/>
    </xf>
    <xf numFmtId="0" fontId="1" fillId="0" borderId="4" xfId="4" applyFont="1" applyBorder="1" applyAlignment="1">
      <alignment horizontal="center" vertical="center" wrapText="1"/>
    </xf>
    <xf numFmtId="0" fontId="1" fillId="0" borderId="2" xfId="4" applyFont="1" applyBorder="1" applyAlignment="1">
      <alignment horizontal="center" vertical="center" wrapText="1"/>
    </xf>
    <xf numFmtId="0" fontId="1" fillId="0" borderId="5" xfId="4" applyFont="1" applyBorder="1" applyAlignment="1">
      <alignment horizontal="center" vertical="center" wrapText="1"/>
    </xf>
    <xf numFmtId="0" fontId="22" fillId="0" borderId="4" xfId="4" applyFont="1" applyBorder="1" applyAlignment="1">
      <alignment horizontal="center" vertical="center" wrapText="1"/>
    </xf>
    <xf numFmtId="0" fontId="22" fillId="0" borderId="2" xfId="4" applyFont="1" applyBorder="1" applyAlignment="1">
      <alignment horizontal="center" vertical="center" wrapText="1"/>
    </xf>
    <xf numFmtId="0" fontId="22" fillId="0" borderId="5" xfId="4" applyFont="1" applyBorder="1" applyAlignment="1">
      <alignment horizontal="center" vertical="center" wrapText="1"/>
    </xf>
    <xf numFmtId="0" fontId="22" fillId="0" borderId="6" xfId="4" applyFont="1" applyBorder="1" applyAlignment="1">
      <alignment horizontal="center" vertical="center" wrapText="1"/>
    </xf>
    <xf numFmtId="0" fontId="1" fillId="0" borderId="3" xfId="4" applyFont="1" applyBorder="1" applyAlignment="1">
      <alignment horizontal="center" vertical="center"/>
    </xf>
    <xf numFmtId="1" fontId="4" fillId="0" borderId="4" xfId="4" applyNumberFormat="1" applyFont="1" applyBorder="1" applyAlignment="1" applyProtection="1">
      <alignment horizontal="center" vertical="center"/>
      <protection locked="0"/>
    </xf>
    <xf numFmtId="0" fontId="4" fillId="0" borderId="2" xfId="4" applyFont="1" applyBorder="1" applyAlignment="1" applyProtection="1">
      <alignment horizontal="center" vertical="center"/>
      <protection locked="0"/>
    </xf>
    <xf numFmtId="0" fontId="4" fillId="0" borderId="5" xfId="4" applyFont="1" applyBorder="1" applyAlignment="1" applyProtection="1">
      <alignment horizontal="center" vertical="center"/>
      <protection locked="0"/>
    </xf>
    <xf numFmtId="0" fontId="4" fillId="0" borderId="4" xfId="4" applyFont="1" applyBorder="1" applyAlignment="1" applyProtection="1">
      <alignment horizontal="center" vertical="center"/>
      <protection locked="0"/>
    </xf>
    <xf numFmtId="0" fontId="4" fillId="0" borderId="3" xfId="4" applyFont="1" applyBorder="1" applyAlignment="1" applyProtection="1">
      <alignment horizontal="center" vertical="center"/>
      <protection locked="0"/>
    </xf>
    <xf numFmtId="0" fontId="4" fillId="0" borderId="4" xfId="4" applyFont="1" applyBorder="1" applyAlignment="1">
      <alignment horizontal="center" vertical="center"/>
    </xf>
    <xf numFmtId="0" fontId="4" fillId="0" borderId="2" xfId="4" applyFont="1" applyBorder="1" applyAlignment="1">
      <alignment horizontal="center" vertical="center"/>
    </xf>
    <xf numFmtId="0" fontId="4" fillId="0" borderId="5" xfId="4" applyFont="1" applyBorder="1" applyAlignment="1">
      <alignment horizontal="center" vertical="center"/>
    </xf>
    <xf numFmtId="1" fontId="4" fillId="0" borderId="4" xfId="0" applyNumberFormat="1" applyFont="1" applyBorder="1" applyAlignment="1">
      <alignment horizontal="center" vertical="center"/>
    </xf>
    <xf numFmtId="1" fontId="4" fillId="0" borderId="5" xfId="0" applyNumberFormat="1" applyFont="1" applyBorder="1" applyAlignment="1">
      <alignment horizontal="center" vertical="center"/>
    </xf>
    <xf numFmtId="0" fontId="8" fillId="0" borderId="4" xfId="4" applyFont="1" applyBorder="1" applyAlignment="1">
      <alignment horizontal="center"/>
    </xf>
    <xf numFmtId="0" fontId="8" fillId="0" borderId="2" xfId="4" applyFont="1" applyBorder="1" applyAlignment="1">
      <alignment horizontal="center"/>
    </xf>
    <xf numFmtId="0" fontId="8" fillId="0" borderId="5" xfId="4" applyFont="1" applyBorder="1" applyAlignment="1">
      <alignment horizontal="center"/>
    </xf>
    <xf numFmtId="0" fontId="1" fillId="0" borderId="8" xfId="4" applyFont="1" applyBorder="1" applyAlignment="1">
      <alignment horizontal="center" vertical="center" wrapText="1"/>
    </xf>
    <xf numFmtId="0" fontId="1" fillId="0" borderId="12"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2" applyFont="1" applyBorder="1" applyAlignment="1">
      <alignment horizontal="center" vertical="center" wrapText="1"/>
    </xf>
    <xf numFmtId="0" fontId="1" fillId="0" borderId="2" xfId="2" applyFont="1" applyBorder="1" applyAlignment="1">
      <alignment horizontal="center" vertical="center" wrapText="1"/>
    </xf>
    <xf numFmtId="0" fontId="1" fillId="0" borderId="5" xfId="2"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3" fillId="4" borderId="0" xfId="4" applyFont="1" applyFill="1" applyAlignment="1">
      <alignment horizontal="center"/>
    </xf>
    <xf numFmtId="0" fontId="13" fillId="4" borderId="0" xfId="4" applyFont="1" applyFill="1" applyAlignment="1">
      <alignment horizontal="right"/>
    </xf>
    <xf numFmtId="0" fontId="9" fillId="4" borderId="7" xfId="4" applyFont="1" applyFill="1" applyBorder="1" applyAlignment="1" applyProtection="1">
      <alignment horizontal="left" indent="1"/>
      <protection locked="0"/>
    </xf>
    <xf numFmtId="0" fontId="5" fillId="4" borderId="7" xfId="5" applyFont="1" applyFill="1" applyBorder="1" applyAlignment="1" applyProtection="1">
      <alignment horizontal="left" indent="1"/>
      <protection locked="0"/>
    </xf>
    <xf numFmtId="0" fontId="5" fillId="4" borderId="7" xfId="4" applyFont="1" applyFill="1" applyBorder="1" applyAlignment="1" applyProtection="1">
      <alignment horizontal="left" indent="1"/>
      <protection locked="0"/>
    </xf>
    <xf numFmtId="0" fontId="5" fillId="4" borderId="7" xfId="4" applyFont="1" applyFill="1" applyBorder="1" applyProtection="1"/>
    <xf numFmtId="0" fontId="3" fillId="4" borderId="7" xfId="0" applyFont="1" applyFill="1" applyBorder="1" applyAlignment="1" applyProtection="1">
      <alignment horizontal="left" indent="1"/>
      <protection locked="0"/>
    </xf>
    <xf numFmtId="0" fontId="18" fillId="4" borderId="7" xfId="0" applyFont="1" applyFill="1" applyBorder="1" applyAlignment="1" applyProtection="1">
      <alignment horizontal="left" indent="1"/>
      <protection locked="0"/>
    </xf>
    <xf numFmtId="0" fontId="3" fillId="4" borderId="7" xfId="4" applyFont="1" applyFill="1" applyBorder="1" applyAlignment="1" applyProtection="1">
      <alignment horizontal="left" indent="1"/>
      <protection locked="0"/>
    </xf>
    <xf numFmtId="0" fontId="18" fillId="4" borderId="7" xfId="4" applyFont="1" applyFill="1" applyBorder="1" applyAlignment="1">
      <alignment horizontal="left" indent="1"/>
    </xf>
    <xf numFmtId="0" fontId="3" fillId="4" borderId="7" xfId="4" applyFont="1" applyFill="1" applyBorder="1" applyAlignment="1" applyProtection="1">
      <alignment horizontal="center"/>
    </xf>
    <xf numFmtId="164" fontId="18" fillId="4" borderId="0" xfId="1" applyFont="1" applyFill="1" applyAlignment="1">
      <alignment horizontal="center" wrapText="1"/>
    </xf>
    <xf numFmtId="1" fontId="4" fillId="0" borderId="4" xfId="4" applyNumberFormat="1"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5" xfId="4" applyFont="1" applyBorder="1" applyAlignment="1" applyProtection="1">
      <alignment horizontal="center" vertical="center"/>
    </xf>
    <xf numFmtId="0" fontId="13" fillId="4" borderId="0" xfId="4" applyFont="1" applyFill="1" applyAlignment="1" applyProtection="1">
      <alignment horizontal="center"/>
    </xf>
    <xf numFmtId="0" fontId="13" fillId="4" borderId="0" xfId="4" applyFont="1" applyFill="1" applyAlignment="1" applyProtection="1">
      <alignment horizontal="right"/>
    </xf>
    <xf numFmtId="0" fontId="9" fillId="4" borderId="7" xfId="4" applyFont="1" applyFill="1" applyBorder="1" applyAlignment="1" applyProtection="1">
      <alignment horizontal="left" indent="1"/>
    </xf>
    <xf numFmtId="0" fontId="5" fillId="4" borderId="7" xfId="4" applyFont="1" applyFill="1" applyBorder="1" applyAlignment="1" applyProtection="1">
      <alignment horizontal="left" indent="1"/>
    </xf>
    <xf numFmtId="0" fontId="3" fillId="4" borderId="7" xfId="0" applyFont="1" applyFill="1" applyBorder="1" applyAlignment="1" applyProtection="1">
      <alignment horizontal="left" indent="1"/>
    </xf>
    <xf numFmtId="0" fontId="18" fillId="4" borderId="7" xfId="0" applyFont="1" applyFill="1" applyBorder="1" applyAlignment="1" applyProtection="1">
      <alignment horizontal="left" indent="1"/>
    </xf>
    <xf numFmtId="0" fontId="3" fillId="4" borderId="7" xfId="4" applyFont="1" applyFill="1" applyBorder="1" applyAlignment="1" applyProtection="1">
      <alignment horizontal="left" indent="1"/>
    </xf>
    <xf numFmtId="0" fontId="18" fillId="4" borderId="7" xfId="4" applyFont="1" applyFill="1" applyBorder="1" applyAlignment="1" applyProtection="1">
      <alignment horizontal="left" indent="1"/>
    </xf>
    <xf numFmtId="0" fontId="1" fillId="4" borderId="12" xfId="0" applyFont="1" applyFill="1" applyBorder="1" applyAlignment="1" applyProtection="1">
      <alignment horizontal="center" vertical="top"/>
    </xf>
    <xf numFmtId="0" fontId="13" fillId="4" borderId="0" xfId="4" applyFont="1" applyFill="1" applyAlignment="1" applyProtection="1">
      <alignment horizontal="right" wrapText="1"/>
    </xf>
    <xf numFmtId="0" fontId="12" fillId="4" borderId="7" xfId="4" applyFont="1" applyFill="1" applyBorder="1" applyAlignment="1" applyProtection="1">
      <alignment horizontal="left" wrapText="1" indent="1"/>
    </xf>
    <xf numFmtId="165" fontId="4" fillId="4" borderId="7" xfId="4" applyNumberFormat="1" applyFont="1" applyFill="1" applyBorder="1" applyAlignment="1" applyProtection="1">
      <alignment horizontal="left" indent="1"/>
    </xf>
    <xf numFmtId="0" fontId="1" fillId="0" borderId="3" xfId="4" applyFont="1" applyBorder="1" applyAlignment="1" applyProtection="1">
      <alignment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22" fillId="0" borderId="3" xfId="4" applyFont="1" applyBorder="1" applyAlignment="1" applyProtection="1">
      <alignment vertical="center" wrapText="1"/>
    </xf>
    <xf numFmtId="0" fontId="13" fillId="0" borderId="3" xfId="2" applyFont="1" applyBorder="1" applyAlignment="1" applyProtection="1">
      <alignment vertical="center" wrapText="1"/>
    </xf>
    <xf numFmtId="0" fontId="2" fillId="0" borderId="4" xfId="4" applyFont="1" applyBorder="1" applyAlignment="1" applyProtection="1">
      <alignment vertical="center" wrapText="1"/>
    </xf>
    <xf numFmtId="0" fontId="2" fillId="0" borderId="2" xfId="4" applyFont="1" applyBorder="1" applyAlignment="1" applyProtection="1">
      <alignment vertical="center" wrapText="1"/>
    </xf>
    <xf numFmtId="0" fontId="2" fillId="0" borderId="5" xfId="4" applyFont="1" applyBorder="1" applyAlignment="1" applyProtection="1">
      <alignment vertical="center" wrapText="1"/>
    </xf>
    <xf numFmtId="0" fontId="2" fillId="0" borderId="4" xfId="4" applyFont="1" applyBorder="1" applyAlignment="1" applyProtection="1">
      <alignment horizontal="center" vertical="center" wrapText="1"/>
    </xf>
    <xf numFmtId="0" fontId="2" fillId="0" borderId="2" xfId="4" applyFont="1" applyBorder="1" applyAlignment="1" applyProtection="1">
      <alignment horizontal="center" vertical="center" wrapText="1"/>
    </xf>
    <xf numFmtId="0" fontId="2" fillId="0" borderId="5" xfId="4" applyFont="1" applyBorder="1" applyAlignment="1" applyProtection="1">
      <alignment horizontal="center" vertical="center" wrapText="1"/>
    </xf>
    <xf numFmtId="0" fontId="1" fillId="0" borderId="3" xfId="4" applyFont="1" applyBorder="1" applyAlignment="1" applyProtection="1">
      <alignment vertical="center" wrapText="1"/>
    </xf>
    <xf numFmtId="0" fontId="22" fillId="0" borderId="3" xfId="4" applyFont="1" applyBorder="1" applyAlignment="1" applyProtection="1">
      <alignment horizontal="center" vertical="center" wrapText="1"/>
    </xf>
    <xf numFmtId="0" fontId="1" fillId="0" borderId="4" xfId="4" applyFont="1" applyBorder="1" applyAlignment="1" applyProtection="1">
      <alignment vertical="center" wrapText="1"/>
    </xf>
    <xf numFmtId="0" fontId="1" fillId="0" borderId="2" xfId="4" applyFont="1" applyBorder="1" applyAlignment="1" applyProtection="1">
      <alignment vertical="center" wrapText="1"/>
    </xf>
    <xf numFmtId="0" fontId="1" fillId="0" borderId="5" xfId="4" applyFont="1" applyBorder="1" applyAlignment="1" applyProtection="1">
      <alignment vertical="center" wrapText="1"/>
    </xf>
    <xf numFmtId="0" fontId="2" fillId="0" borderId="4" xfId="4" applyFont="1" applyBorder="1" applyAlignment="1" applyProtection="1">
      <alignment horizontal="center" vertical="center"/>
    </xf>
    <xf numFmtId="0" fontId="2" fillId="0" borderId="2" xfId="4" applyFont="1" applyBorder="1" applyAlignment="1" applyProtection="1">
      <alignment horizontal="center" vertical="center"/>
    </xf>
    <xf numFmtId="0" fontId="2" fillId="0" borderId="5" xfId="4" applyFont="1" applyBorder="1" applyAlignment="1" applyProtection="1">
      <alignment horizontal="center" vertical="center"/>
    </xf>
    <xf numFmtId="0" fontId="32" fillId="0" borderId="3" xfId="4" applyFont="1" applyBorder="1" applyAlignment="1" applyProtection="1">
      <alignment vertical="center" wrapText="1"/>
    </xf>
    <xf numFmtId="0" fontId="32" fillId="0" borderId="4" xfId="4" applyFont="1" applyBorder="1" applyAlignment="1" applyProtection="1">
      <alignment vertical="center" wrapText="1"/>
    </xf>
    <xf numFmtId="0" fontId="32" fillId="0" borderId="2" xfId="4" applyFont="1" applyBorder="1" applyAlignment="1" applyProtection="1">
      <alignment vertical="center" wrapText="1"/>
    </xf>
    <xf numFmtId="0" fontId="32" fillId="0" borderId="5" xfId="4" applyFont="1" applyBorder="1" applyAlignment="1" applyProtection="1">
      <alignment vertical="center" wrapText="1"/>
    </xf>
    <xf numFmtId="0" fontId="25" fillId="0" borderId="8" xfId="4" applyFont="1" applyBorder="1" applyAlignment="1" applyProtection="1">
      <alignment horizontal="left" vertical="center" wrapText="1"/>
    </xf>
    <xf numFmtId="0" fontId="25" fillId="0" borderId="12" xfId="4" applyFont="1" applyBorder="1" applyAlignment="1" applyProtection="1">
      <alignment horizontal="left" vertical="center" wrapText="1"/>
    </xf>
    <xf numFmtId="0" fontId="25" fillId="0" borderId="9" xfId="4" applyFont="1" applyBorder="1" applyAlignment="1" applyProtection="1">
      <alignment horizontal="left" vertical="center" wrapText="1"/>
    </xf>
    <xf numFmtId="0" fontId="25" fillId="0" borderId="10" xfId="4" applyFont="1" applyBorder="1" applyAlignment="1" applyProtection="1">
      <alignment horizontal="left" vertical="center" wrapText="1"/>
    </xf>
    <xf numFmtId="0" fontId="25" fillId="0" borderId="7" xfId="4" applyFont="1" applyBorder="1" applyAlignment="1" applyProtection="1">
      <alignment horizontal="left" vertical="center" wrapText="1"/>
    </xf>
    <xf numFmtId="0" fontId="25" fillId="0" borderId="11" xfId="4" applyFont="1" applyBorder="1" applyAlignment="1" applyProtection="1">
      <alignment horizontal="left" vertical="center" wrapText="1"/>
    </xf>
    <xf numFmtId="0" fontId="25" fillId="0" borderId="3" xfId="4" applyFont="1" applyBorder="1" applyAlignment="1" applyProtection="1">
      <alignment horizontal="center" vertical="center" wrapText="1"/>
    </xf>
    <xf numFmtId="0" fontId="5" fillId="0" borderId="3" xfId="4" applyFont="1" applyBorder="1" applyAlignment="1" applyProtection="1">
      <alignment horizontal="center" vertical="center"/>
    </xf>
    <xf numFmtId="0" fontId="22" fillId="0" borderId="15" xfId="4" applyFont="1" applyBorder="1" applyAlignment="1" applyProtection="1">
      <alignment horizontal="center" vertical="center" wrapText="1"/>
    </xf>
    <xf numFmtId="0" fontId="22" fillId="0" borderId="1" xfId="4" applyFont="1" applyBorder="1" applyAlignment="1" applyProtection="1">
      <alignment horizontal="center" vertical="center" wrapText="1"/>
    </xf>
    <xf numFmtId="0" fontId="25" fillId="0" borderId="8" xfId="4" applyFont="1" applyBorder="1" applyAlignment="1" applyProtection="1">
      <alignment horizontal="center" vertical="center" wrapText="1"/>
    </xf>
    <xf numFmtId="0" fontId="25" fillId="0" borderId="12" xfId="4" applyFont="1" applyBorder="1" applyAlignment="1" applyProtection="1">
      <alignment horizontal="center" vertical="center" wrapText="1"/>
    </xf>
    <xf numFmtId="0" fontId="25" fillId="0" borderId="9" xfId="4" applyFont="1" applyBorder="1" applyAlignment="1" applyProtection="1">
      <alignment horizontal="center" vertical="center" wrapText="1"/>
    </xf>
    <xf numFmtId="0" fontId="25" fillId="0" borderId="10" xfId="4" applyFont="1" applyBorder="1" applyAlignment="1" applyProtection="1">
      <alignment horizontal="center" vertical="center" wrapText="1"/>
    </xf>
    <xf numFmtId="0" fontId="25" fillId="0" borderId="7" xfId="4" applyFont="1" applyBorder="1" applyAlignment="1" applyProtection="1">
      <alignment horizontal="center" vertical="center" wrapText="1"/>
    </xf>
    <xf numFmtId="0" fontId="25" fillId="0" borderId="11" xfId="4" applyFont="1" applyBorder="1" applyAlignment="1" applyProtection="1">
      <alignment horizontal="center" vertical="center" wrapText="1"/>
    </xf>
    <xf numFmtId="0" fontId="13" fillId="0" borderId="4"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5" xfId="0" applyFont="1" applyBorder="1" applyAlignment="1" applyProtection="1">
      <alignment horizontal="center" vertical="center"/>
    </xf>
    <xf numFmtId="0" fontId="5" fillId="0" borderId="3" xfId="4" applyFont="1" applyBorder="1" applyAlignment="1" applyProtection="1">
      <alignment horizontal="left" vertical="center" indent="1"/>
    </xf>
    <xf numFmtId="0" fontId="2" fillId="0" borderId="3" xfId="4" applyFont="1" applyBorder="1" applyAlignment="1" applyProtection="1">
      <alignment horizontal="right" vertical="center" wrapText="1"/>
    </xf>
    <xf numFmtId="0" fontId="5" fillId="0" borderId="3" xfId="4" applyFont="1" applyBorder="1" applyAlignment="1" applyProtection="1">
      <alignment horizontal="left" vertical="center"/>
    </xf>
    <xf numFmtId="0" fontId="5" fillId="0" borderId="4" xfId="4" applyFont="1" applyBorder="1" applyAlignment="1" applyProtection="1">
      <alignment horizontal="left" vertical="center" indent="1"/>
    </xf>
    <xf numFmtId="0" fontId="5" fillId="0" borderId="5" xfId="4" applyFont="1" applyBorder="1" applyAlignment="1" applyProtection="1">
      <alignment horizontal="left" vertical="center" indent="1"/>
    </xf>
    <xf numFmtId="0" fontId="32" fillId="0" borderId="3" xfId="4" applyFont="1" applyBorder="1" applyAlignment="1" applyProtection="1">
      <alignment horizontal="left" vertical="center" wrapText="1"/>
    </xf>
    <xf numFmtId="0" fontId="2" fillId="0" borderId="3" xfId="4" applyFont="1" applyBorder="1" applyAlignment="1" applyProtection="1">
      <alignment horizontal="center" vertical="center" wrapText="1"/>
    </xf>
    <xf numFmtId="0" fontId="2" fillId="0" borderId="8" xfId="4" applyFont="1" applyBorder="1" applyAlignment="1" applyProtection="1">
      <alignment horizontal="center" vertical="center" wrapText="1"/>
    </xf>
    <xf numFmtId="0" fontId="2" fillId="0" borderId="12" xfId="4" applyFont="1" applyBorder="1" applyAlignment="1" applyProtection="1">
      <alignment horizontal="center" vertical="center" wrapText="1"/>
    </xf>
    <xf numFmtId="0" fontId="2" fillId="0" borderId="9" xfId="4" applyFont="1" applyBorder="1" applyAlignment="1" applyProtection="1">
      <alignment horizontal="center" vertical="center" wrapText="1"/>
    </xf>
    <xf numFmtId="0" fontId="2" fillId="0" borderId="10" xfId="4" applyFont="1" applyBorder="1" applyAlignment="1" applyProtection="1">
      <alignment horizontal="center" vertical="center" wrapText="1"/>
    </xf>
    <xf numFmtId="0" fontId="2" fillId="0" borderId="7" xfId="4" applyFont="1" applyBorder="1" applyAlignment="1" applyProtection="1">
      <alignment horizontal="center" vertical="center" wrapText="1"/>
    </xf>
    <xf numFmtId="0" fontId="2" fillId="0" borderId="11" xfId="4" applyFont="1" applyBorder="1" applyAlignment="1" applyProtection="1">
      <alignment horizontal="center" vertical="center" wrapText="1"/>
    </xf>
    <xf numFmtId="0" fontId="29" fillId="0" borderId="4" xfId="4" applyFont="1" applyBorder="1" applyAlignment="1" applyProtection="1">
      <alignment horizontal="center" vertical="center" wrapText="1"/>
    </xf>
    <xf numFmtId="0" fontId="29" fillId="0" borderId="5" xfId="4" applyFont="1" applyBorder="1" applyAlignment="1" applyProtection="1">
      <alignment horizontal="center" vertical="center" wrapText="1"/>
    </xf>
    <xf numFmtId="0" fontId="27" fillId="0" borderId="4" xfId="4" applyFont="1" applyBorder="1" applyAlignment="1" applyProtection="1">
      <alignment vertical="center" wrapText="1"/>
    </xf>
    <xf numFmtId="0" fontId="27" fillId="0" borderId="2" xfId="4" applyFont="1" applyBorder="1" applyAlignment="1" applyProtection="1">
      <alignment vertical="center" wrapText="1"/>
    </xf>
    <xf numFmtId="0" fontId="27" fillId="0" borderId="5" xfId="4" applyFont="1" applyBorder="1" applyAlignment="1" applyProtection="1">
      <alignment vertical="center" wrapText="1"/>
    </xf>
    <xf numFmtId="0" fontId="2" fillId="0" borderId="13" xfId="4" applyFont="1" applyBorder="1" applyAlignment="1" applyProtection="1">
      <alignment vertical="center" wrapText="1"/>
    </xf>
    <xf numFmtId="0" fontId="2" fillId="0" borderId="0" xfId="4" applyFont="1" applyBorder="1" applyAlignment="1" applyProtection="1">
      <alignment vertical="center" wrapText="1"/>
    </xf>
    <xf numFmtId="0" fontId="2" fillId="0" borderId="14" xfId="4" applyFont="1" applyBorder="1" applyAlignment="1" applyProtection="1">
      <alignment vertical="center" wrapText="1"/>
    </xf>
    <xf numFmtId="0" fontId="2" fillId="0" borderId="10" xfId="4" applyFont="1" applyBorder="1" applyAlignment="1" applyProtection="1">
      <alignment vertical="center" wrapText="1"/>
    </xf>
    <xf numFmtId="0" fontId="2" fillId="0" borderId="7" xfId="4" applyFont="1" applyBorder="1" applyAlignment="1" applyProtection="1">
      <alignment vertical="center" wrapText="1"/>
    </xf>
    <xf numFmtId="0" fontId="2" fillId="0" borderId="11" xfId="4" applyFont="1" applyBorder="1" applyAlignment="1" applyProtection="1">
      <alignment vertical="center" wrapText="1"/>
    </xf>
    <xf numFmtId="0" fontId="2" fillId="0" borderId="10" xfId="4" applyFont="1" applyBorder="1" applyAlignment="1" applyProtection="1">
      <alignment horizontal="center" vertical="center"/>
    </xf>
    <xf numFmtId="0" fontId="2" fillId="0" borderId="7" xfId="4" applyFont="1" applyBorder="1" applyAlignment="1" applyProtection="1">
      <alignment horizontal="center" vertical="center"/>
    </xf>
    <xf numFmtId="0" fontId="2" fillId="0" borderId="11" xfId="4" applyFont="1" applyBorder="1" applyAlignment="1" applyProtection="1">
      <alignment horizontal="center" vertical="center"/>
    </xf>
    <xf numFmtId="0" fontId="2" fillId="0" borderId="3" xfId="4" applyFont="1" applyBorder="1" applyAlignment="1" applyProtection="1">
      <alignment horizontal="center" vertical="center"/>
    </xf>
    <xf numFmtId="0" fontId="22" fillId="0" borderId="4" xfId="4" applyFont="1" applyBorder="1" applyAlignment="1" applyProtection="1">
      <alignment vertical="center" wrapText="1"/>
    </xf>
    <xf numFmtId="0" fontId="22" fillId="0" borderId="5" xfId="4" applyFont="1" applyBorder="1" applyAlignment="1" applyProtection="1">
      <alignment vertical="center" wrapText="1"/>
    </xf>
    <xf numFmtId="0" fontId="25" fillId="0" borderId="4" xfId="4" applyFont="1" applyBorder="1" applyAlignment="1" applyProtection="1">
      <alignment horizontal="center" vertical="center" wrapText="1"/>
    </xf>
    <xf numFmtId="0" fontId="25" fillId="0" borderId="2" xfId="4" applyFont="1" applyBorder="1" applyAlignment="1" applyProtection="1">
      <alignment horizontal="center" vertical="center" wrapText="1"/>
    </xf>
    <xf numFmtId="0" fontId="25" fillId="0" borderId="5" xfId="4" applyFont="1" applyBorder="1" applyAlignment="1" applyProtection="1">
      <alignment horizontal="center" vertical="center" wrapText="1"/>
    </xf>
    <xf numFmtId="0" fontId="25" fillId="0" borderId="4" xfId="4" applyFont="1" applyBorder="1" applyAlignment="1" applyProtection="1">
      <alignment horizontal="left" vertical="center" wrapText="1"/>
    </xf>
    <xf numFmtId="0" fontId="25" fillId="0" borderId="2" xfId="4" applyFont="1" applyBorder="1" applyAlignment="1" applyProtection="1">
      <alignment horizontal="left" vertical="center" wrapText="1"/>
    </xf>
    <xf numFmtId="0" fontId="25" fillId="0" borderId="5" xfId="4" applyFont="1" applyBorder="1" applyAlignment="1" applyProtection="1">
      <alignment horizontal="left" vertical="center" wrapText="1"/>
    </xf>
    <xf numFmtId="0" fontId="22" fillId="0" borderId="4" xfId="4" applyFont="1" applyBorder="1" applyAlignment="1" applyProtection="1">
      <alignment horizontal="left" vertical="center" wrapText="1"/>
    </xf>
    <xf numFmtId="0" fontId="22" fillId="0" borderId="5" xfId="4" applyFont="1" applyBorder="1" applyAlignment="1" applyProtection="1">
      <alignment horizontal="left" vertical="center" wrapText="1"/>
    </xf>
    <xf numFmtId="0" fontId="13" fillId="0" borderId="4" xfId="4" applyFont="1" applyBorder="1" applyAlignment="1" applyProtection="1">
      <alignment vertical="center" wrapText="1"/>
    </xf>
    <xf numFmtId="0" fontId="13" fillId="0" borderId="2" xfId="4" applyFont="1" applyBorder="1" applyAlignment="1" applyProtection="1">
      <alignment vertical="center" wrapText="1"/>
    </xf>
    <xf numFmtId="0" fontId="13" fillId="0" borderId="5" xfId="4" applyFont="1" applyBorder="1" applyAlignment="1" applyProtection="1">
      <alignment vertical="center" wrapText="1"/>
    </xf>
    <xf numFmtId="0" fontId="1" fillId="0" borderId="3" xfId="4" applyFont="1" applyBorder="1" applyAlignment="1" applyProtection="1">
      <alignment horizontal="center" vertical="center" wrapText="1"/>
    </xf>
    <xf numFmtId="0" fontId="23" fillId="0" borderId="4" xfId="4" applyFont="1" applyBorder="1" applyAlignment="1" applyProtection="1">
      <alignment horizontal="center" vertical="center" wrapText="1"/>
    </xf>
    <xf numFmtId="0" fontId="23" fillId="0" borderId="5" xfId="4" applyFont="1" applyBorder="1" applyAlignment="1" applyProtection="1">
      <alignment horizontal="center" vertical="center" wrapText="1"/>
    </xf>
    <xf numFmtId="0" fontId="5" fillId="0" borderId="4" xfId="4" applyFont="1" applyBorder="1" applyAlignment="1" applyProtection="1">
      <alignment horizontal="left" vertical="center" wrapText="1"/>
    </xf>
    <xf numFmtId="0" fontId="5" fillId="0" borderId="2" xfId="4" applyFont="1" applyBorder="1" applyAlignment="1" applyProtection="1">
      <alignment horizontal="left" vertical="center" wrapText="1"/>
    </xf>
    <xf numFmtId="0" fontId="5" fillId="0" borderId="5" xfId="4" applyFont="1" applyBorder="1" applyAlignment="1" applyProtection="1">
      <alignment horizontal="left" vertical="center" wrapText="1"/>
    </xf>
    <xf numFmtId="0" fontId="5" fillId="0" borderId="2" xfId="4" applyFont="1" applyBorder="1" applyAlignment="1" applyProtection="1">
      <alignment horizontal="center" vertical="center"/>
    </xf>
    <xf numFmtId="0" fontId="13" fillId="0" borderId="4"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1" fontId="10" fillId="0" borderId="4" xfId="0" applyNumberFormat="1" applyFont="1" applyBorder="1" applyAlignment="1" applyProtection="1">
      <alignment horizontal="center" vertical="center"/>
    </xf>
    <xf numFmtId="1" fontId="10" fillId="0" borderId="2" xfId="0" applyNumberFormat="1" applyFont="1" applyBorder="1" applyAlignment="1" applyProtection="1">
      <alignment horizontal="center" vertical="center"/>
    </xf>
    <xf numFmtId="1" fontId="10" fillId="0" borderId="5" xfId="0" applyNumberFormat="1" applyFont="1" applyBorder="1" applyAlignment="1" applyProtection="1">
      <alignment horizontal="center" vertical="center"/>
    </xf>
    <xf numFmtId="0" fontId="21" fillId="0" borderId="4" xfId="4" applyFont="1" applyBorder="1" applyAlignment="1" applyProtection="1">
      <alignment horizontal="center" vertical="center" wrapText="1"/>
    </xf>
    <xf numFmtId="0" fontId="21" fillId="0" borderId="2" xfId="4" applyFont="1" applyBorder="1" applyAlignment="1" applyProtection="1">
      <alignment horizontal="center" vertical="center" wrapText="1"/>
    </xf>
    <xf numFmtId="0" fontId="21" fillId="0" borderId="12" xfId="4" applyFont="1" applyBorder="1" applyAlignment="1" applyProtection="1">
      <alignment horizontal="center" vertical="center" wrapText="1"/>
    </xf>
    <xf numFmtId="0" fontId="21" fillId="0" borderId="5" xfId="4" applyFont="1" applyBorder="1" applyAlignment="1" applyProtection="1">
      <alignment horizontal="center" vertical="center" wrapText="1"/>
    </xf>
    <xf numFmtId="0" fontId="2" fillId="0" borderId="4" xfId="4" applyFont="1" applyBorder="1" applyAlignment="1" applyProtection="1">
      <alignment horizontal="center" vertical="center" wrapText="1" readingOrder="1"/>
    </xf>
    <xf numFmtId="0" fontId="2" fillId="0" borderId="2" xfId="4" applyFont="1" applyBorder="1" applyAlignment="1" applyProtection="1">
      <alignment horizontal="center" vertical="center" wrapText="1" readingOrder="1"/>
    </xf>
    <xf numFmtId="0" fontId="2" fillId="0" borderId="5" xfId="4" applyFont="1" applyBorder="1" applyAlignment="1" applyProtection="1">
      <alignment horizontal="center" vertical="center" wrapText="1" readingOrder="1"/>
    </xf>
    <xf numFmtId="0" fontId="13" fillId="0" borderId="4" xfId="4" applyFont="1" applyBorder="1" applyAlignment="1" applyProtection="1">
      <alignment horizontal="left" vertical="center" wrapText="1"/>
    </xf>
    <xf numFmtId="0" fontId="13" fillId="0" borderId="2" xfId="4" applyFont="1" applyBorder="1" applyAlignment="1" applyProtection="1">
      <alignment horizontal="left" vertical="center" wrapText="1"/>
    </xf>
    <xf numFmtId="0" fontId="13" fillId="0" borderId="5" xfId="4" applyFont="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1" fillId="0" borderId="3" xfId="4" applyFont="1" applyBorder="1" applyAlignment="1" applyProtection="1">
      <alignment horizontal="left" vertical="center" wrapText="1"/>
    </xf>
    <xf numFmtId="0" fontId="5" fillId="0" borderId="4" xfId="4" applyFont="1" applyBorder="1" applyAlignment="1" applyProtection="1">
      <alignment horizontal="center" vertical="center" wrapText="1"/>
    </xf>
    <xf numFmtId="0" fontId="5" fillId="0" borderId="5" xfId="4" applyFont="1" applyBorder="1" applyAlignment="1" applyProtection="1">
      <alignment horizontal="center" vertical="center" wrapText="1"/>
    </xf>
    <xf numFmtId="0" fontId="5" fillId="0" borderId="4" xfId="4" applyFont="1" applyBorder="1" applyAlignment="1" applyProtection="1">
      <alignment vertical="center" wrapText="1"/>
    </xf>
    <xf numFmtId="0" fontId="5" fillId="0" borderId="2" xfId="4" applyFont="1" applyBorder="1" applyAlignment="1" applyProtection="1">
      <alignment vertical="center" wrapText="1"/>
    </xf>
    <xf numFmtId="0" fontId="5" fillId="0" borderId="5" xfId="4" applyFont="1" applyBorder="1" applyAlignment="1" applyProtection="1">
      <alignment vertical="center" wrapText="1"/>
    </xf>
    <xf numFmtId="0" fontId="13" fillId="3" borderId="4" xfId="4" applyFont="1" applyFill="1" applyBorder="1" applyAlignment="1" applyProtection="1">
      <alignment vertical="center" wrapText="1"/>
    </xf>
    <xf numFmtId="0" fontId="13" fillId="3" borderId="2" xfId="4" applyFont="1" applyFill="1" applyBorder="1" applyAlignment="1" applyProtection="1">
      <alignment vertical="center" wrapText="1"/>
    </xf>
    <xf numFmtId="0" fontId="13" fillId="3" borderId="5" xfId="4" applyFont="1" applyFill="1" applyBorder="1" applyAlignment="1" applyProtection="1">
      <alignment vertical="center" wrapText="1"/>
    </xf>
    <xf numFmtId="0" fontId="8" fillId="3" borderId="4" xfId="4" applyFont="1" applyFill="1" applyBorder="1" applyAlignment="1" applyProtection="1">
      <alignment horizontal="center" vertical="center"/>
    </xf>
    <xf numFmtId="0" fontId="8" fillId="3" borderId="5" xfId="4" applyFont="1" applyFill="1" applyBorder="1" applyAlignment="1" applyProtection="1">
      <alignment horizontal="center" vertical="center"/>
    </xf>
    <xf numFmtId="0" fontId="10" fillId="0" borderId="4" xfId="4" applyFont="1" applyBorder="1" applyAlignment="1" applyProtection="1">
      <alignment vertical="center" wrapText="1"/>
    </xf>
    <xf numFmtId="0" fontId="10" fillId="0" borderId="2" xfId="4" applyFont="1" applyBorder="1" applyAlignment="1" applyProtection="1">
      <alignment vertical="center" wrapText="1"/>
    </xf>
    <xf numFmtId="0" fontId="10" fillId="0" borderId="5" xfId="4" applyFont="1" applyBorder="1" applyAlignment="1" applyProtection="1">
      <alignment vertical="center" wrapText="1"/>
    </xf>
    <xf numFmtId="0" fontId="13" fillId="0" borderId="10" xfId="4" applyFont="1" applyBorder="1" applyAlignment="1" applyProtection="1">
      <alignment horizontal="left" vertical="center" wrapText="1"/>
    </xf>
    <xf numFmtId="0" fontId="13" fillId="0" borderId="7" xfId="4" applyFont="1" applyBorder="1" applyAlignment="1" applyProtection="1">
      <alignment horizontal="left" vertical="center" wrapText="1"/>
    </xf>
    <xf numFmtId="0" fontId="13" fillId="0" borderId="11" xfId="4" applyFont="1" applyBorder="1" applyAlignment="1" applyProtection="1">
      <alignment horizontal="left" vertical="center" wrapText="1"/>
    </xf>
    <xf numFmtId="0" fontId="13" fillId="0" borderId="10" xfId="4" applyFont="1" applyBorder="1" applyAlignment="1" applyProtection="1">
      <alignment horizontal="center" vertical="center" wrapText="1"/>
    </xf>
    <xf numFmtId="0" fontId="13" fillId="0" borderId="7" xfId="4" applyFont="1" applyBorder="1" applyAlignment="1" applyProtection="1">
      <alignment horizontal="center" vertical="center" wrapText="1"/>
    </xf>
    <xf numFmtId="0" fontId="13" fillId="0" borderId="11" xfId="4" applyFont="1" applyBorder="1" applyAlignment="1" applyProtection="1">
      <alignment horizontal="center" vertical="center" wrapText="1"/>
    </xf>
    <xf numFmtId="0" fontId="2" fillId="0" borderId="4" xfId="4" applyFont="1" applyBorder="1" applyAlignment="1" applyProtection="1">
      <alignment horizontal="left" vertical="center" wrapText="1"/>
    </xf>
    <xf numFmtId="0" fontId="2" fillId="0" borderId="2" xfId="4" applyFont="1" applyBorder="1" applyAlignment="1" applyProtection="1">
      <alignment horizontal="left" vertical="center" wrapText="1"/>
    </xf>
    <xf numFmtId="0" fontId="2" fillId="0" borderId="5" xfId="4" applyFont="1" applyBorder="1" applyAlignment="1" applyProtection="1">
      <alignment horizontal="left" vertical="center" wrapText="1"/>
    </xf>
    <xf numFmtId="0" fontId="1" fillId="0" borderId="4" xfId="4" applyFont="1" applyBorder="1" applyAlignment="1" applyProtection="1">
      <alignment vertical="center" wrapText="1" readingOrder="1"/>
    </xf>
    <xf numFmtId="0" fontId="1" fillId="0" borderId="2" xfId="4" applyFont="1" applyBorder="1" applyAlignment="1" applyProtection="1">
      <alignment vertical="center" wrapText="1" readingOrder="1"/>
    </xf>
    <xf numFmtId="0" fontId="1" fillId="0" borderId="5" xfId="4" applyFont="1" applyBorder="1" applyAlignment="1" applyProtection="1">
      <alignment vertical="center" wrapText="1" readingOrder="1"/>
    </xf>
    <xf numFmtId="0" fontId="5" fillId="0" borderId="4" xfId="4" applyFont="1" applyBorder="1" applyAlignment="1" applyProtection="1">
      <alignment horizontal="center" vertical="center" readingOrder="1"/>
    </xf>
    <xf numFmtId="0" fontId="5" fillId="0" borderId="5" xfId="4" applyFont="1" applyBorder="1" applyAlignment="1" applyProtection="1">
      <alignment horizontal="center" vertical="center" readingOrder="1"/>
    </xf>
    <xf numFmtId="0" fontId="13" fillId="0" borderId="4" xfId="4" applyFont="1" applyBorder="1" applyAlignment="1" applyProtection="1">
      <alignment horizontal="center" vertical="center" readingOrder="1"/>
    </xf>
    <xf numFmtId="0" fontId="13" fillId="0" borderId="5" xfId="4" applyFont="1" applyBorder="1" applyAlignment="1" applyProtection="1">
      <alignment horizontal="center" vertical="center" readingOrder="1"/>
    </xf>
    <xf numFmtId="1" fontId="8" fillId="0" borderId="4" xfId="4" applyNumberFormat="1" applyFont="1" applyBorder="1" applyAlignment="1" applyProtection="1">
      <alignment horizontal="center" vertical="center"/>
    </xf>
    <xf numFmtId="0" fontId="8" fillId="0" borderId="2"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4" xfId="4" applyFont="1" applyBorder="1" applyAlignment="1" applyProtection="1">
      <alignment horizontal="left" vertical="center" wrapText="1"/>
    </xf>
    <xf numFmtId="0" fontId="8" fillId="0" borderId="2" xfId="4" applyFont="1" applyBorder="1" applyAlignment="1" applyProtection="1">
      <alignment horizontal="left" vertical="center" wrapText="1"/>
    </xf>
    <xf numFmtId="0" fontId="8" fillId="0" borderId="12" xfId="4" applyFont="1" applyBorder="1" applyAlignment="1" applyProtection="1">
      <alignment horizontal="left" vertical="center" wrapText="1"/>
    </xf>
    <xf numFmtId="0" fontId="8" fillId="0" borderId="5" xfId="4" applyFont="1" applyBorder="1" applyAlignment="1" applyProtection="1">
      <alignment horizontal="left" vertical="center" wrapText="1"/>
    </xf>
    <xf numFmtId="0" fontId="13" fillId="0" borderId="8" xfId="4" applyFont="1" applyBorder="1" applyAlignment="1" applyProtection="1">
      <alignment horizontal="center" vertical="center" wrapText="1"/>
    </xf>
    <xf numFmtId="0" fontId="13" fillId="0" borderId="12" xfId="4" applyFont="1" applyBorder="1" applyAlignment="1" applyProtection="1">
      <alignment horizontal="center" vertical="center" wrapText="1"/>
    </xf>
    <xf numFmtId="0" fontId="13" fillId="0" borderId="9" xfId="4" applyFont="1" applyBorder="1" applyAlignment="1" applyProtection="1">
      <alignment horizontal="center" vertical="center" wrapText="1"/>
    </xf>
    <xf numFmtId="0" fontId="13" fillId="0" borderId="4" xfId="4" applyFont="1" applyBorder="1" applyAlignment="1" applyProtection="1">
      <alignment horizontal="center" vertical="center" wrapText="1"/>
    </xf>
    <xf numFmtId="0" fontId="13" fillId="0" borderId="2" xfId="4" applyFont="1" applyBorder="1" applyAlignment="1" applyProtection="1">
      <alignment horizontal="center" vertical="center" wrapText="1"/>
    </xf>
    <xf numFmtId="0" fontId="13" fillId="0" borderId="5" xfId="4" applyFont="1" applyBorder="1" applyAlignment="1" applyProtection="1">
      <alignment horizontal="center" vertical="center" wrapText="1"/>
    </xf>
    <xf numFmtId="0" fontId="1" fillId="0" borderId="4" xfId="4" applyFont="1" applyBorder="1" applyAlignment="1" applyProtection="1">
      <alignment horizontal="center" vertical="center" wrapText="1"/>
    </xf>
    <xf numFmtId="0" fontId="1" fillId="0" borderId="2" xfId="4" applyFont="1" applyBorder="1" applyAlignment="1" applyProtection="1">
      <alignment horizontal="center" vertical="center" wrapText="1"/>
    </xf>
    <xf numFmtId="0" fontId="1" fillId="0" borderId="5" xfId="4" applyFont="1" applyBorder="1" applyAlignment="1" applyProtection="1">
      <alignment horizontal="center" vertical="center" wrapText="1"/>
    </xf>
    <xf numFmtId="0" fontId="22" fillId="0" borderId="4" xfId="4" applyFont="1" applyBorder="1" applyAlignment="1" applyProtection="1">
      <alignment horizontal="center" vertical="center" wrapText="1"/>
    </xf>
    <xf numFmtId="0" fontId="22" fillId="0" borderId="2" xfId="4" applyFont="1" applyBorder="1" applyAlignment="1" applyProtection="1">
      <alignment horizontal="center" vertical="center" wrapText="1"/>
    </xf>
    <xf numFmtId="0" fontId="22" fillId="0" borderId="5" xfId="4" applyFont="1" applyBorder="1" applyAlignment="1" applyProtection="1">
      <alignment horizontal="center" vertical="center" wrapText="1"/>
    </xf>
    <xf numFmtId="0" fontId="22" fillId="0" borderId="6" xfId="4" applyFont="1" applyBorder="1" applyAlignment="1" applyProtection="1">
      <alignment horizontal="center" vertical="center" wrapText="1"/>
    </xf>
    <xf numFmtId="0" fontId="1" fillId="0" borderId="3" xfId="4" applyFont="1" applyBorder="1" applyAlignment="1" applyProtection="1">
      <alignment horizontal="center" vertical="center"/>
    </xf>
    <xf numFmtId="0" fontId="4" fillId="0" borderId="4" xfId="4" applyFont="1" applyBorder="1" applyAlignment="1" applyProtection="1">
      <alignment horizontal="center" vertical="center"/>
    </xf>
    <xf numFmtId="0" fontId="4" fillId="0" borderId="3" xfId="4" applyFont="1" applyBorder="1" applyAlignment="1" applyProtection="1">
      <alignment horizontal="center" vertical="center"/>
    </xf>
    <xf numFmtId="1" fontId="4" fillId="0" borderId="4" xfId="0" applyNumberFormat="1" applyFont="1" applyBorder="1" applyAlignment="1" applyProtection="1">
      <alignment horizontal="center" vertical="center"/>
    </xf>
    <xf numFmtId="1" fontId="4" fillId="0" borderId="5" xfId="0" applyNumberFormat="1" applyFont="1" applyBorder="1" applyAlignment="1" applyProtection="1">
      <alignment horizontal="center" vertical="center"/>
    </xf>
    <xf numFmtId="0" fontId="8" fillId="0" borderId="4" xfId="4" applyFont="1" applyBorder="1" applyAlignment="1" applyProtection="1">
      <alignment horizontal="center"/>
    </xf>
    <xf numFmtId="0" fontId="8" fillId="0" borderId="2" xfId="4" applyFont="1" applyBorder="1" applyAlignment="1" applyProtection="1">
      <alignment horizontal="center"/>
    </xf>
    <xf numFmtId="0" fontId="8" fillId="0" borderId="5" xfId="4" applyFont="1" applyBorder="1" applyAlignment="1" applyProtection="1">
      <alignment horizontal="center"/>
    </xf>
    <xf numFmtId="0" fontId="1" fillId="0" borderId="8" xfId="4" applyFont="1" applyBorder="1" applyAlignment="1" applyProtection="1">
      <alignment horizontal="center" vertical="center" wrapText="1"/>
    </xf>
    <xf numFmtId="0" fontId="1" fillId="0" borderId="12" xfId="4" applyFont="1" applyBorder="1" applyAlignment="1" applyProtection="1">
      <alignment horizontal="center" vertical="center" wrapText="1"/>
    </xf>
    <xf numFmtId="0" fontId="1" fillId="0" borderId="9" xfId="4" applyFont="1" applyBorder="1" applyAlignment="1" applyProtection="1">
      <alignment horizontal="center" vertical="center" wrapText="1"/>
    </xf>
    <xf numFmtId="0" fontId="1" fillId="0" borderId="4" xfId="2" applyFont="1" applyBorder="1" applyAlignment="1" applyProtection="1">
      <alignment horizontal="center" vertical="center" wrapText="1"/>
    </xf>
    <xf numFmtId="0" fontId="1" fillId="0" borderId="2" xfId="2" applyFont="1" applyBorder="1" applyAlignment="1" applyProtection="1">
      <alignment horizontal="center" vertical="center" wrapText="1"/>
    </xf>
    <xf numFmtId="0" fontId="1" fillId="0" borderId="5" xfId="2"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0" fillId="4" borderId="7" xfId="4" applyFont="1" applyFill="1" applyBorder="1" applyAlignment="1" applyProtection="1">
      <alignment horizontal="center"/>
    </xf>
  </cellXfs>
  <cellStyles count="6">
    <cellStyle name="Euro" xfId="1" xr:uid="{00000000-0005-0000-0000-000000000000}"/>
    <cellStyle name="Euro 2 2" xfId="3" xr:uid="{00000000-0005-0000-0000-000001000000}"/>
    <cellStyle name="Hipervínculo" xfId="5" builtinId="8"/>
    <cellStyle name="Normal" xfId="0" builtinId="0"/>
    <cellStyle name="Normal 2" xfId="4" xr:uid="{00000000-0005-0000-0000-000004000000}"/>
    <cellStyle name="Normal 2 2" xfId="2" xr:uid="{00000000-0005-0000-0000-000005000000}"/>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0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0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0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0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0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0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0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0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0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0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0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0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0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0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0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0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0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0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0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0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0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0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0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0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0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0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0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0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0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0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0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0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0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0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0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0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0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0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0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0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0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200-000002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2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2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2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2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2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2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2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2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2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2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2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2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2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2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2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2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2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2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2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2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2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2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2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2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2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2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2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2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2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2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2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2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2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2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2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200-000026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2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2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2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2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2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2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300-000002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3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3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3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3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3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3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3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3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3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3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3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3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3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3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3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3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3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3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3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3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3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3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3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3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3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3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3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3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3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3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3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3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3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3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3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300-000026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3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3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3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3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3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3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400-000002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4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4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4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4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4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4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4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4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4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4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4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4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4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4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4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4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4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4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4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4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4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4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4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4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4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4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4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4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4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4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4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4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4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4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4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400-000026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4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4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4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4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4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4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500-000002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5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5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5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5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5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5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5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5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5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5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5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5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5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5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5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5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5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5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5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5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5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5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5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5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5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5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5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5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5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5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5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5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5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5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5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500-000026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5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5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5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5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5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5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600-000002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6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6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6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6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6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6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6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6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6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6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6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6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6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6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6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6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6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6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6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6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6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6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6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6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6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6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6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6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6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6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6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6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6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6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6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600-000026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6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6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6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6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6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6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700-000002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7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7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7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7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7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7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7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7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7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7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7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7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7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7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7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7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7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7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7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7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7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7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7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7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7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7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7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7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7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7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7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7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7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7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7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700-000026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7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7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7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7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7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7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800-000002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8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8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8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8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8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8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8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8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8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8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8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8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8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8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8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8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8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8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8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8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8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8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8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8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8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8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8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8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8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8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8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8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8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8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8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800-000026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8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8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8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8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8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8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19</xdr:col>
      <xdr:colOff>361950</xdr:colOff>
      <xdr:row>98</xdr:row>
      <xdr:rowOff>200026</xdr:rowOff>
    </xdr:to>
    <xdr:grpSp>
      <xdr:nvGrpSpPr>
        <xdr:cNvPr id="2" name="Group 27">
          <a:extLst>
            <a:ext uri="{FF2B5EF4-FFF2-40B4-BE49-F238E27FC236}">
              <a16:creationId xmlns:a16="http://schemas.microsoft.com/office/drawing/2014/main" id="{00000000-0008-0000-0900-000002000000}"/>
            </a:ext>
          </a:extLst>
        </xdr:cNvPr>
        <xdr:cNvGrpSpPr>
          <a:grpSpLocks/>
        </xdr:cNvGrpSpPr>
      </xdr:nvGrpSpPr>
      <xdr:grpSpPr bwMode="auto">
        <a:xfrm>
          <a:off x="28575" y="16375354"/>
          <a:ext cx="6940505" cy="171450"/>
          <a:chOff x="25" y="1805"/>
          <a:chExt cx="532" cy="15"/>
        </a:xfrm>
      </xdr:grpSpPr>
      <xdr:grpSp>
        <xdr:nvGrpSpPr>
          <xdr:cNvPr id="3" name="Group 28">
            <a:extLst>
              <a:ext uri="{FF2B5EF4-FFF2-40B4-BE49-F238E27FC236}">
                <a16:creationId xmlns:a16="http://schemas.microsoft.com/office/drawing/2014/main" id="{00000000-0008-0000-09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9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9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9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9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9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9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9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9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9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9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9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9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9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9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9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9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9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9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9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9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9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9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9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9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9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9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9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9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9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9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9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9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9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9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19</xdr:col>
      <xdr:colOff>333375</xdr:colOff>
      <xdr:row>3</xdr:row>
      <xdr:rowOff>63475</xdr:rowOff>
    </xdr:to>
    <xdr:grpSp>
      <xdr:nvGrpSpPr>
        <xdr:cNvPr id="38" name="Grupo 37">
          <a:extLst>
            <a:ext uri="{FF2B5EF4-FFF2-40B4-BE49-F238E27FC236}">
              <a16:creationId xmlns:a16="http://schemas.microsoft.com/office/drawing/2014/main" id="{00000000-0008-0000-0900-000026000000}"/>
            </a:ext>
          </a:extLst>
        </xdr:cNvPr>
        <xdr:cNvGrpSpPr/>
      </xdr:nvGrpSpPr>
      <xdr:grpSpPr>
        <a:xfrm>
          <a:off x="0" y="0"/>
          <a:ext cx="6940505" cy="566556"/>
          <a:chOff x="0" y="0"/>
          <a:chExt cx="6154894" cy="558775"/>
        </a:xfrm>
      </xdr:grpSpPr>
      <xdr:grpSp>
        <xdr:nvGrpSpPr>
          <xdr:cNvPr id="39" name="Group 20">
            <a:extLst>
              <a:ext uri="{FF2B5EF4-FFF2-40B4-BE49-F238E27FC236}">
                <a16:creationId xmlns:a16="http://schemas.microsoft.com/office/drawing/2014/main" id="{00000000-0008-0000-09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9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9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9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9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9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6"/>
  <sheetViews>
    <sheetView tabSelected="1" zoomScale="142" zoomScaleNormal="142" workbookViewId="0">
      <selection activeCell="C5" sqref="C5:P5"/>
    </sheetView>
  </sheetViews>
  <sheetFormatPr baseColWidth="10" defaultRowHeight="12.75" x14ac:dyDescent="0.2"/>
  <cols>
    <col min="1" max="2" width="5.85546875" style="19" customWidth="1"/>
    <col min="3"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4" width="6.28515625" style="18" customWidth="1"/>
    <col min="15" max="15" width="0.28515625" style="18" customWidth="1"/>
    <col min="16" max="17" width="6.28515625" style="18" customWidth="1"/>
    <col min="18" max="18" width="7" style="18" customWidth="1"/>
    <col min="19" max="19" width="6.28515625" style="18" customWidth="1"/>
    <col min="20" max="20" width="6.5703125" style="5" customWidth="1"/>
    <col min="21" max="16384" width="11.42578125" style="5"/>
  </cols>
  <sheetData>
    <row r="1" spans="1:20" s="4" customFormat="1" ht="13.5" customHeight="1" x14ac:dyDescent="0.15">
      <c r="A1" s="345"/>
      <c r="B1" s="345"/>
      <c r="C1" s="345"/>
      <c r="D1" s="345"/>
      <c r="E1" s="345"/>
      <c r="F1" s="345"/>
      <c r="G1" s="345"/>
      <c r="H1" s="82"/>
      <c r="I1" s="82"/>
      <c r="J1" s="82"/>
      <c r="K1" s="82"/>
      <c r="L1" s="82"/>
      <c r="M1" s="54"/>
      <c r="N1" s="54"/>
      <c r="O1" s="54"/>
      <c r="P1" s="54"/>
      <c r="Q1" s="54"/>
      <c r="R1" s="345"/>
      <c r="S1" s="345"/>
      <c r="T1" s="345"/>
    </row>
    <row r="2" spans="1:20" s="4" customFormat="1" ht="13.5" customHeight="1" x14ac:dyDescent="0.15">
      <c r="A2" s="345"/>
      <c r="B2" s="345"/>
      <c r="C2" s="345"/>
      <c r="D2" s="345"/>
      <c r="E2" s="345"/>
      <c r="F2" s="345"/>
      <c r="G2" s="345"/>
      <c r="H2" s="82"/>
      <c r="I2" s="82"/>
      <c r="J2" s="82"/>
      <c r="K2" s="82"/>
      <c r="L2" s="82"/>
      <c r="M2" s="54"/>
      <c r="N2" s="54"/>
      <c r="O2" s="54"/>
      <c r="P2" s="54"/>
      <c r="Q2" s="54"/>
      <c r="R2" s="345"/>
      <c r="S2" s="345"/>
      <c r="T2" s="345"/>
    </row>
    <row r="3" spans="1:20" s="4" customFormat="1" ht="12" customHeight="1" x14ac:dyDescent="0.15">
      <c r="A3" s="58"/>
      <c r="B3" s="58"/>
      <c r="C3" s="58"/>
      <c r="D3" s="58"/>
      <c r="E3" s="58"/>
      <c r="F3" s="82"/>
      <c r="G3" s="54"/>
      <c r="H3" s="54"/>
      <c r="I3" s="54"/>
      <c r="J3" s="54"/>
      <c r="K3" s="54"/>
      <c r="L3" s="54"/>
      <c r="M3" s="54"/>
      <c r="N3" s="54"/>
      <c r="O3" s="54"/>
      <c r="P3" s="54"/>
      <c r="Q3" s="54"/>
      <c r="R3" s="345"/>
      <c r="S3" s="345"/>
      <c r="T3" s="345"/>
    </row>
    <row r="4" spans="1:20" ht="30" customHeight="1" x14ac:dyDescent="0.2">
      <c r="A4" s="356" t="s">
        <v>26</v>
      </c>
      <c r="B4" s="356"/>
      <c r="C4" s="356"/>
      <c r="D4" s="356"/>
      <c r="E4" s="356"/>
      <c r="F4" s="356"/>
      <c r="G4" s="356"/>
      <c r="H4" s="356"/>
      <c r="I4" s="356"/>
      <c r="J4" s="356"/>
      <c r="K4" s="356"/>
      <c r="L4" s="356"/>
      <c r="M4" s="356"/>
      <c r="N4" s="356"/>
      <c r="O4" s="356"/>
      <c r="P4" s="356"/>
      <c r="Q4" s="356"/>
      <c r="R4" s="356"/>
      <c r="S4" s="356"/>
      <c r="T4" s="356"/>
    </row>
    <row r="5" spans="1:20" s="6" customFormat="1" ht="17.25" customHeight="1" x14ac:dyDescent="0.25">
      <c r="A5" s="69" t="s">
        <v>124</v>
      </c>
      <c r="B5" s="69"/>
      <c r="C5" s="351"/>
      <c r="D5" s="351"/>
      <c r="E5" s="351"/>
      <c r="F5" s="351"/>
      <c r="G5" s="351"/>
      <c r="H5" s="351"/>
      <c r="I5" s="351"/>
      <c r="J5" s="351"/>
      <c r="K5" s="351"/>
      <c r="L5" s="351"/>
      <c r="M5" s="351"/>
      <c r="N5" s="351"/>
      <c r="O5" s="351"/>
      <c r="P5" s="351"/>
      <c r="Q5" s="70" t="s">
        <v>28</v>
      </c>
      <c r="R5" s="352"/>
      <c r="S5" s="352"/>
      <c r="T5" s="352"/>
    </row>
    <row r="6" spans="1:20" s="20" customFormat="1" ht="6.75" customHeight="1" x14ac:dyDescent="0.2">
      <c r="A6" s="345"/>
      <c r="B6" s="345"/>
      <c r="C6" s="345"/>
      <c r="D6" s="345"/>
      <c r="E6" s="345"/>
      <c r="F6" s="345"/>
      <c r="G6" s="345"/>
      <c r="H6" s="345"/>
      <c r="I6" s="345"/>
      <c r="J6" s="345"/>
      <c r="K6" s="345"/>
      <c r="L6" s="345"/>
      <c r="M6" s="345"/>
      <c r="N6" s="345"/>
      <c r="O6" s="345"/>
      <c r="P6" s="345"/>
      <c r="Q6" s="345"/>
      <c r="R6" s="345"/>
      <c r="S6" s="345"/>
      <c r="T6" s="345"/>
    </row>
    <row r="7" spans="1:20" s="20" customFormat="1" ht="16.5" customHeight="1" x14ac:dyDescent="0.25">
      <c r="A7" s="346" t="s">
        <v>0</v>
      </c>
      <c r="B7" s="346"/>
      <c r="C7" s="346"/>
      <c r="D7" s="353"/>
      <c r="E7" s="353"/>
      <c r="F7" s="353"/>
      <c r="G7" s="353"/>
      <c r="H7" s="353"/>
      <c r="I7" s="353"/>
      <c r="J7" s="353"/>
      <c r="K7" s="353"/>
      <c r="L7" s="353"/>
      <c r="M7" s="154" t="s">
        <v>1</v>
      </c>
      <c r="N7" s="354" t="s">
        <v>206</v>
      </c>
      <c r="O7" s="354"/>
      <c r="P7" s="354"/>
      <c r="Q7" s="354"/>
      <c r="R7" s="154" t="s">
        <v>2</v>
      </c>
      <c r="S7" s="355">
        <v>2023</v>
      </c>
      <c r="T7" s="355"/>
    </row>
    <row r="8" spans="1:20" s="20" customFormat="1" ht="4.5" customHeight="1" x14ac:dyDescent="0.2">
      <c r="A8" s="345"/>
      <c r="B8" s="345"/>
      <c r="C8" s="345"/>
      <c r="D8" s="345"/>
      <c r="E8" s="345"/>
      <c r="F8" s="345"/>
      <c r="G8" s="345"/>
      <c r="H8" s="345"/>
      <c r="I8" s="345"/>
      <c r="J8" s="345"/>
      <c r="K8" s="345"/>
      <c r="L8" s="345"/>
      <c r="M8" s="345"/>
      <c r="N8" s="345"/>
      <c r="O8" s="345"/>
      <c r="P8" s="345"/>
      <c r="Q8" s="345"/>
      <c r="R8" s="345"/>
      <c r="S8" s="345"/>
      <c r="T8" s="345"/>
    </row>
    <row r="9" spans="1:20" s="20" customFormat="1" ht="14.25" customHeight="1" x14ac:dyDescent="0.25">
      <c r="A9" s="346" t="s">
        <v>27</v>
      </c>
      <c r="B9" s="346"/>
      <c r="C9" s="347"/>
      <c r="D9" s="347"/>
      <c r="E9" s="347"/>
      <c r="F9" s="347"/>
      <c r="G9" s="347"/>
      <c r="H9" s="154" t="s">
        <v>11</v>
      </c>
      <c r="I9" s="347"/>
      <c r="J9" s="347"/>
      <c r="K9" s="347"/>
      <c r="L9" s="347"/>
      <c r="M9" s="347"/>
      <c r="N9" s="154" t="s">
        <v>12</v>
      </c>
      <c r="O9" s="154"/>
      <c r="P9" s="348"/>
      <c r="Q9" s="349"/>
      <c r="R9" s="349"/>
      <c r="S9" s="349"/>
      <c r="T9" s="349"/>
    </row>
    <row r="10" spans="1:20" s="20" customFormat="1" ht="10.5" customHeight="1" x14ac:dyDescent="0.2">
      <c r="A10" s="350"/>
      <c r="B10" s="350"/>
      <c r="C10" s="350"/>
      <c r="D10" s="350"/>
      <c r="E10" s="350"/>
      <c r="F10" s="350"/>
      <c r="G10" s="350"/>
      <c r="H10" s="350"/>
      <c r="I10" s="350"/>
      <c r="J10" s="350"/>
      <c r="K10" s="350"/>
      <c r="L10" s="350"/>
      <c r="M10" s="350"/>
      <c r="N10" s="350"/>
      <c r="O10" s="350"/>
      <c r="P10" s="350"/>
      <c r="Q10" s="350"/>
      <c r="R10" s="350"/>
      <c r="S10" s="350"/>
      <c r="T10" s="350"/>
    </row>
    <row r="11" spans="1:20" s="7" customFormat="1" ht="13.15" customHeight="1" x14ac:dyDescent="0.2">
      <c r="A11" s="334" t="s">
        <v>33</v>
      </c>
      <c r="B11" s="335"/>
      <c r="C11" s="335"/>
      <c r="D11" s="335"/>
      <c r="E11" s="335"/>
      <c r="F11" s="335"/>
      <c r="G11" s="335"/>
      <c r="H11" s="335"/>
      <c r="I11" s="335"/>
      <c r="J11" s="335"/>
      <c r="K11" s="335"/>
      <c r="L11" s="335"/>
      <c r="M11" s="335"/>
      <c r="N11" s="335"/>
      <c r="O11" s="335"/>
      <c r="P11" s="335"/>
      <c r="Q11" s="335"/>
      <c r="R11" s="335"/>
      <c r="S11" s="335"/>
      <c r="T11" s="336"/>
    </row>
    <row r="12" spans="1:20" s="7" customFormat="1" ht="16.149999999999999" customHeight="1" x14ac:dyDescent="0.2">
      <c r="A12" s="337" t="s">
        <v>190</v>
      </c>
      <c r="B12" s="338"/>
      <c r="C12" s="339"/>
      <c r="D12" s="340" t="s">
        <v>189</v>
      </c>
      <c r="E12" s="341"/>
      <c r="F12" s="342"/>
      <c r="G12" s="343" t="s">
        <v>155</v>
      </c>
      <c r="H12" s="344"/>
      <c r="I12" s="337" t="s">
        <v>17</v>
      </c>
      <c r="J12" s="338"/>
      <c r="K12" s="339"/>
      <c r="L12" s="340" t="s">
        <v>187</v>
      </c>
      <c r="M12" s="341"/>
      <c r="N12" s="341"/>
      <c r="O12" s="342"/>
      <c r="P12" s="343" t="s">
        <v>16</v>
      </c>
      <c r="Q12" s="344"/>
      <c r="R12" s="337" t="s">
        <v>188</v>
      </c>
      <c r="S12" s="338"/>
      <c r="T12" s="339"/>
    </row>
    <row r="13" spans="1:20" s="2" customFormat="1" ht="18" customHeight="1" x14ac:dyDescent="0.2">
      <c r="A13" s="324"/>
      <c r="B13" s="325"/>
      <c r="C13" s="326"/>
      <c r="D13" s="327"/>
      <c r="E13" s="325"/>
      <c r="F13" s="326"/>
      <c r="G13" s="328"/>
      <c r="H13" s="328"/>
      <c r="I13" s="327"/>
      <c r="J13" s="325"/>
      <c r="K13" s="326"/>
      <c r="L13" s="329">
        <f>S30</f>
        <v>0</v>
      </c>
      <c r="M13" s="330"/>
      <c r="N13" s="330"/>
      <c r="O13" s="331"/>
      <c r="P13" s="332">
        <f>R36</f>
        <v>0</v>
      </c>
      <c r="Q13" s="333"/>
      <c r="R13" s="303">
        <f>A13+D13+G13+I13-L13-P13</f>
        <v>0</v>
      </c>
      <c r="S13" s="304"/>
      <c r="T13" s="305"/>
    </row>
    <row r="14" spans="1:20" s="2" customFormat="1" ht="4.1500000000000004" customHeight="1" x14ac:dyDescent="0.2">
      <c r="A14" s="25"/>
      <c r="B14" s="26"/>
      <c r="C14" s="26"/>
      <c r="D14" s="26"/>
      <c r="E14" s="26"/>
      <c r="F14" s="27"/>
      <c r="G14" s="27"/>
      <c r="H14" s="27"/>
      <c r="I14" s="27"/>
      <c r="J14" s="27"/>
      <c r="K14" s="27"/>
      <c r="L14" s="27"/>
      <c r="M14" s="28"/>
      <c r="N14" s="28"/>
      <c r="O14" s="28"/>
      <c r="P14" s="28"/>
      <c r="Q14" s="28"/>
      <c r="R14" s="28"/>
      <c r="S14" s="27"/>
      <c r="T14" s="27"/>
    </row>
    <row r="15" spans="1:20" s="7" customFormat="1" ht="12" customHeight="1" x14ac:dyDescent="0.2">
      <c r="A15" s="306" t="s">
        <v>34</v>
      </c>
      <c r="B15" s="307"/>
      <c r="C15" s="307"/>
      <c r="D15" s="307"/>
      <c r="E15" s="307"/>
      <c r="F15" s="307"/>
      <c r="G15" s="307"/>
      <c r="H15" s="307"/>
      <c r="I15" s="307"/>
      <c r="J15" s="308"/>
      <c r="K15" s="307"/>
      <c r="L15" s="307"/>
      <c r="M15" s="307"/>
      <c r="N15" s="307"/>
      <c r="O15" s="307"/>
      <c r="P15" s="307"/>
      <c r="Q15" s="307"/>
      <c r="R15" s="307"/>
      <c r="S15" s="307"/>
      <c r="T15" s="309"/>
    </row>
    <row r="16" spans="1:20" s="7" customFormat="1" ht="12" customHeight="1" x14ac:dyDescent="0.2">
      <c r="A16" s="310" t="s">
        <v>35</v>
      </c>
      <c r="B16" s="311"/>
      <c r="C16" s="311"/>
      <c r="D16" s="311"/>
      <c r="E16" s="311"/>
      <c r="F16" s="311"/>
      <c r="G16" s="311"/>
      <c r="H16" s="311"/>
      <c r="I16" s="312"/>
      <c r="J16" s="73"/>
      <c r="K16" s="313" t="s">
        <v>36</v>
      </c>
      <c r="L16" s="314"/>
      <c r="M16" s="314"/>
      <c r="N16" s="314"/>
      <c r="O16" s="314"/>
      <c r="P16" s="314"/>
      <c r="Q16" s="314"/>
      <c r="R16" s="314"/>
      <c r="S16" s="314"/>
      <c r="T16" s="315"/>
    </row>
    <row r="17" spans="1:20" s="7" customFormat="1" ht="16.5" customHeight="1" x14ac:dyDescent="0.2">
      <c r="A17" s="290"/>
      <c r="B17" s="291"/>
      <c r="C17" s="291"/>
      <c r="D17" s="291"/>
      <c r="E17" s="291"/>
      <c r="F17" s="291"/>
      <c r="G17" s="291"/>
      <c r="H17" s="291"/>
      <c r="I17" s="292"/>
      <c r="J17" s="73"/>
      <c r="K17" s="316" t="s">
        <v>37</v>
      </c>
      <c r="L17" s="317"/>
      <c r="M17" s="317"/>
      <c r="N17" s="317"/>
      <c r="O17" s="318"/>
      <c r="P17" s="319" t="s">
        <v>38</v>
      </c>
      <c r="Q17" s="320"/>
      <c r="R17" s="321"/>
      <c r="S17" s="322" t="s">
        <v>16</v>
      </c>
      <c r="T17" s="323" t="s">
        <v>7</v>
      </c>
    </row>
    <row r="18" spans="1:20" s="7" customFormat="1" ht="15.75" customHeight="1" x14ac:dyDescent="0.2">
      <c r="A18" s="170" t="s">
        <v>3</v>
      </c>
      <c r="B18" s="171"/>
      <c r="C18" s="171"/>
      <c r="D18" s="171"/>
      <c r="E18" s="172"/>
      <c r="F18" s="12" t="s">
        <v>192</v>
      </c>
      <c r="G18" s="12" t="s">
        <v>191</v>
      </c>
      <c r="H18" s="21" t="s">
        <v>22</v>
      </c>
      <c r="I18" s="24" t="s">
        <v>14</v>
      </c>
      <c r="J18" s="74"/>
      <c r="K18" s="21" t="s">
        <v>39</v>
      </c>
      <c r="L18" s="21" t="s">
        <v>40</v>
      </c>
      <c r="M18" s="84" t="s">
        <v>41</v>
      </c>
      <c r="N18" s="319" t="s">
        <v>186</v>
      </c>
      <c r="O18" s="321"/>
      <c r="P18" s="84" t="s">
        <v>42</v>
      </c>
      <c r="Q18" s="84" t="s">
        <v>43</v>
      </c>
      <c r="R18" s="21" t="s">
        <v>193</v>
      </c>
      <c r="S18" s="194"/>
      <c r="T18" s="323"/>
    </row>
    <row r="19" spans="1:20" s="7" customFormat="1" ht="14.45" customHeight="1" x14ac:dyDescent="0.2">
      <c r="A19" s="296" t="s">
        <v>131</v>
      </c>
      <c r="B19" s="297"/>
      <c r="C19" s="297"/>
      <c r="D19" s="297"/>
      <c r="E19" s="298"/>
      <c r="F19" s="8"/>
      <c r="G19" s="8"/>
      <c r="H19" s="8"/>
      <c r="I19" s="9">
        <f>F19+G19-H19-T19</f>
        <v>0</v>
      </c>
      <c r="J19" s="86"/>
      <c r="K19" s="8"/>
      <c r="L19" s="8"/>
      <c r="M19" s="8"/>
      <c r="N19" s="299"/>
      <c r="O19" s="300"/>
      <c r="P19" s="8"/>
      <c r="Q19" s="8"/>
      <c r="R19" s="8"/>
      <c r="S19" s="8"/>
      <c r="T19" s="10">
        <f>SUM(K19:S19)</f>
        <v>0</v>
      </c>
    </row>
    <row r="20" spans="1:20" s="7" customFormat="1" ht="14.45" customHeight="1" x14ac:dyDescent="0.2">
      <c r="A20" s="296" t="s">
        <v>134</v>
      </c>
      <c r="B20" s="297"/>
      <c r="C20" s="297"/>
      <c r="D20" s="297"/>
      <c r="E20" s="298"/>
      <c r="F20" s="8"/>
      <c r="G20" s="8"/>
      <c r="H20" s="8"/>
      <c r="I20" s="9">
        <f>F20+G20-H20-T20</f>
        <v>0</v>
      </c>
      <c r="J20" s="86"/>
      <c r="K20" s="8"/>
      <c r="L20" s="8"/>
      <c r="M20" s="8"/>
      <c r="N20" s="299"/>
      <c r="O20" s="300"/>
      <c r="P20" s="8"/>
      <c r="Q20" s="8"/>
      <c r="R20" s="8"/>
      <c r="S20" s="8"/>
      <c r="T20" s="10">
        <f>SUM(K20:S20)</f>
        <v>0</v>
      </c>
    </row>
    <row r="21" spans="1:20" s="7" customFormat="1" ht="14.45" customHeight="1" x14ac:dyDescent="0.2">
      <c r="A21" s="296" t="s">
        <v>132</v>
      </c>
      <c r="B21" s="297"/>
      <c r="C21" s="297"/>
      <c r="D21" s="297"/>
      <c r="E21" s="298"/>
      <c r="F21" s="8"/>
      <c r="G21" s="8"/>
      <c r="H21" s="8"/>
      <c r="I21" s="9">
        <f>F21+G21-H21-T21</f>
        <v>0</v>
      </c>
      <c r="J21" s="86"/>
      <c r="K21" s="8"/>
      <c r="L21" s="8"/>
      <c r="M21" s="8"/>
      <c r="N21" s="299"/>
      <c r="O21" s="300"/>
      <c r="P21" s="8"/>
      <c r="Q21" s="8"/>
      <c r="R21" s="8"/>
      <c r="S21" s="8"/>
      <c r="T21" s="10">
        <f>SUM(K21:S21)</f>
        <v>0</v>
      </c>
    </row>
    <row r="22" spans="1:20" s="7" customFormat="1" ht="14.45" customHeight="1" x14ac:dyDescent="0.2">
      <c r="A22" s="296" t="s">
        <v>133</v>
      </c>
      <c r="B22" s="297"/>
      <c r="C22" s="297"/>
      <c r="D22" s="297"/>
      <c r="E22" s="298"/>
      <c r="F22" s="8"/>
      <c r="G22" s="8"/>
      <c r="H22" s="8"/>
      <c r="I22" s="9">
        <f>F22+G22-H22-T22</f>
        <v>0</v>
      </c>
      <c r="J22" s="86"/>
      <c r="K22" s="8"/>
      <c r="L22" s="8"/>
      <c r="M22" s="8"/>
      <c r="N22" s="299"/>
      <c r="O22" s="300"/>
      <c r="P22" s="8"/>
      <c r="Q22" s="8"/>
      <c r="R22" s="8"/>
      <c r="S22" s="8"/>
      <c r="T22" s="10">
        <f>SUM(K22:S22)</f>
        <v>0</v>
      </c>
    </row>
    <row r="23" spans="1:20" s="7" customFormat="1" ht="14.45" customHeight="1" x14ac:dyDescent="0.2">
      <c r="A23" s="296" t="s">
        <v>160</v>
      </c>
      <c r="B23" s="297"/>
      <c r="C23" s="297"/>
      <c r="D23" s="297"/>
      <c r="E23" s="298"/>
      <c r="F23" s="8"/>
      <c r="G23" s="8"/>
      <c r="H23" s="8"/>
      <c r="I23" s="9">
        <f>F23+G23-H23-T23</f>
        <v>0</v>
      </c>
      <c r="J23" s="86"/>
      <c r="K23" s="8"/>
      <c r="L23" s="8"/>
      <c r="M23" s="8"/>
      <c r="N23" s="299"/>
      <c r="O23" s="300"/>
      <c r="P23" s="8"/>
      <c r="Q23" s="8"/>
      <c r="R23" s="8"/>
      <c r="S23" s="8"/>
      <c r="T23" s="10">
        <f>SUM(K23:S23)</f>
        <v>0</v>
      </c>
    </row>
    <row r="24" spans="1:20" s="7" customFormat="1" ht="14.45" customHeight="1" x14ac:dyDescent="0.2">
      <c r="A24" s="296" t="s">
        <v>44</v>
      </c>
      <c r="B24" s="297"/>
      <c r="C24" s="297"/>
      <c r="D24" s="297"/>
      <c r="E24" s="298"/>
      <c r="F24" s="9">
        <f>SUM(F19:F23)</f>
        <v>0</v>
      </c>
      <c r="G24" s="9">
        <f>SUM(G19:G23)</f>
        <v>0</v>
      </c>
      <c r="H24" s="9">
        <f>SUM(H19:H23)</f>
        <v>0</v>
      </c>
      <c r="I24" s="9">
        <f>SUM(I19:I23)</f>
        <v>0</v>
      </c>
      <c r="J24" s="86"/>
      <c r="K24" s="9">
        <f>SUM(K19:K23)</f>
        <v>0</v>
      </c>
      <c r="L24" s="9">
        <f>SUM(L19:L23)</f>
        <v>0</v>
      </c>
      <c r="M24" s="9">
        <f>SUM(M19:M23)</f>
        <v>0</v>
      </c>
      <c r="N24" s="301">
        <f>SUM(N19:N23)</f>
        <v>0</v>
      </c>
      <c r="O24" s="302"/>
      <c r="P24" s="9">
        <f>SUM(P19:P23)</f>
        <v>0</v>
      </c>
      <c r="Q24" s="9">
        <f>SUM(Q19:Q23)</f>
        <v>0</v>
      </c>
      <c r="R24" s="9">
        <f>SUM(R19:R23)</f>
        <v>0</v>
      </c>
      <c r="S24" s="9">
        <f>SUM(S19:S23)</f>
        <v>0</v>
      </c>
      <c r="T24" s="9">
        <f>SUM(T19:T23)</f>
        <v>0</v>
      </c>
    </row>
    <row r="25" spans="1:20" s="2" customFormat="1" ht="4.1500000000000004" customHeight="1" x14ac:dyDescent="0.2">
      <c r="A25" s="25"/>
      <c r="B25" s="26"/>
      <c r="C25" s="26"/>
      <c r="D25" s="26"/>
      <c r="E25" s="26"/>
      <c r="F25" s="27"/>
      <c r="G25" s="27"/>
      <c r="H25" s="27"/>
      <c r="I25" s="27"/>
      <c r="J25" s="27"/>
      <c r="K25" s="27"/>
      <c r="L25" s="27"/>
      <c r="M25" s="28"/>
      <c r="N25" s="28"/>
      <c r="O25" s="28"/>
      <c r="P25" s="28"/>
      <c r="Q25" s="28"/>
      <c r="R25" s="28"/>
      <c r="S25" s="27"/>
      <c r="T25" s="27"/>
    </row>
    <row r="26" spans="1:20" s="7" customFormat="1" ht="13.5" customHeight="1" x14ac:dyDescent="0.2">
      <c r="A26" s="284" t="s">
        <v>171</v>
      </c>
      <c r="B26" s="285"/>
      <c r="C26" s="285"/>
      <c r="D26" s="285"/>
      <c r="E26" s="285"/>
      <c r="F26" s="285"/>
      <c r="G26" s="285"/>
      <c r="H26" s="285"/>
      <c r="I26" s="285"/>
      <c r="J26" s="285"/>
      <c r="K26" s="285"/>
      <c r="L26" s="285"/>
      <c r="M26" s="285"/>
      <c r="N26" s="285"/>
      <c r="O26" s="285"/>
      <c r="P26" s="285"/>
      <c r="Q26" s="285"/>
      <c r="R26" s="285"/>
      <c r="S26" s="285"/>
      <c r="T26" s="286"/>
    </row>
    <row r="27" spans="1:20" s="7" customFormat="1" ht="13.5" customHeight="1" x14ac:dyDescent="0.2">
      <c r="A27" s="287" t="s">
        <v>172</v>
      </c>
      <c r="B27" s="288"/>
      <c r="C27" s="288"/>
      <c r="D27" s="288"/>
      <c r="E27" s="288"/>
      <c r="F27" s="288"/>
      <c r="G27" s="288"/>
      <c r="H27" s="289"/>
      <c r="I27" s="290" t="s">
        <v>10</v>
      </c>
      <c r="J27" s="291"/>
      <c r="K27" s="292"/>
      <c r="L27" s="29"/>
      <c r="M27" s="293" t="s">
        <v>175</v>
      </c>
      <c r="N27" s="294"/>
      <c r="O27" s="294"/>
      <c r="P27" s="294"/>
      <c r="Q27" s="294"/>
      <c r="R27" s="294"/>
      <c r="S27" s="294"/>
      <c r="T27" s="295"/>
    </row>
    <row r="28" spans="1:20" s="7" customFormat="1" ht="14.65" customHeight="1" x14ac:dyDescent="0.2">
      <c r="A28" s="249" t="s">
        <v>127</v>
      </c>
      <c r="B28" s="250"/>
      <c r="C28" s="250"/>
      <c r="D28" s="250"/>
      <c r="E28" s="250"/>
      <c r="F28" s="250"/>
      <c r="G28" s="250"/>
      <c r="H28" s="251"/>
      <c r="I28" s="161"/>
      <c r="J28" s="252"/>
      <c r="K28" s="162"/>
      <c r="L28" s="29"/>
      <c r="M28" s="274" t="s">
        <v>135</v>
      </c>
      <c r="N28" s="275"/>
      <c r="O28" s="275"/>
      <c r="P28" s="275"/>
      <c r="Q28" s="275"/>
      <c r="R28" s="276"/>
      <c r="S28" s="277"/>
      <c r="T28" s="278"/>
    </row>
    <row r="29" spans="1:20" s="7" customFormat="1" ht="14.65" customHeight="1" x14ac:dyDescent="0.2">
      <c r="A29" s="249" t="s">
        <v>47</v>
      </c>
      <c r="B29" s="250"/>
      <c r="C29" s="250"/>
      <c r="D29" s="250"/>
      <c r="E29" s="250"/>
      <c r="F29" s="250"/>
      <c r="G29" s="250"/>
      <c r="H29" s="251"/>
      <c r="I29" s="161"/>
      <c r="J29" s="252"/>
      <c r="K29" s="162"/>
      <c r="L29" s="29"/>
      <c r="M29" s="274" t="s">
        <v>136</v>
      </c>
      <c r="N29" s="275"/>
      <c r="O29" s="275"/>
      <c r="P29" s="275"/>
      <c r="Q29" s="275"/>
      <c r="R29" s="276"/>
      <c r="S29" s="277"/>
      <c r="T29" s="278"/>
    </row>
    <row r="30" spans="1:20" s="7" customFormat="1" ht="14.65" customHeight="1" x14ac:dyDescent="0.2">
      <c r="A30" s="249" t="s">
        <v>128</v>
      </c>
      <c r="B30" s="250"/>
      <c r="C30" s="250"/>
      <c r="D30" s="250"/>
      <c r="E30" s="250"/>
      <c r="F30" s="250"/>
      <c r="G30" s="250"/>
      <c r="H30" s="251"/>
      <c r="I30" s="161"/>
      <c r="J30" s="252"/>
      <c r="K30" s="162"/>
      <c r="L30" s="29"/>
      <c r="M30" s="279" t="s">
        <v>169</v>
      </c>
      <c r="N30" s="280"/>
      <c r="O30" s="280"/>
      <c r="P30" s="280"/>
      <c r="Q30" s="280"/>
      <c r="R30" s="281"/>
      <c r="S30" s="282">
        <f>SUM(T19:T23,I28:K32,I34:K36,S28:T29)</f>
        <v>0</v>
      </c>
      <c r="T30" s="283"/>
    </row>
    <row r="31" spans="1:20" s="7" customFormat="1" ht="14.65" customHeight="1" x14ac:dyDescent="0.2">
      <c r="A31" s="249" t="s">
        <v>129</v>
      </c>
      <c r="B31" s="250"/>
      <c r="C31" s="250"/>
      <c r="D31" s="250"/>
      <c r="E31" s="250"/>
      <c r="F31" s="250"/>
      <c r="G31" s="250"/>
      <c r="H31" s="251"/>
      <c r="I31" s="161"/>
      <c r="J31" s="252"/>
      <c r="K31" s="162"/>
      <c r="L31" s="29"/>
      <c r="M31" s="29"/>
      <c r="N31" s="29"/>
      <c r="O31" s="29"/>
      <c r="P31" s="29"/>
      <c r="Q31" s="29"/>
      <c r="R31" s="29"/>
      <c r="S31" s="29"/>
      <c r="T31" s="29"/>
    </row>
    <row r="32" spans="1:20" s="7" customFormat="1" ht="14.65" customHeight="1" x14ac:dyDescent="0.2">
      <c r="A32" s="266" t="s">
        <v>173</v>
      </c>
      <c r="B32" s="267"/>
      <c r="C32" s="267"/>
      <c r="D32" s="267"/>
      <c r="E32" s="267"/>
      <c r="F32" s="267"/>
      <c r="G32" s="267"/>
      <c r="H32" s="268"/>
      <c r="I32" s="161"/>
      <c r="J32" s="252"/>
      <c r="K32" s="162"/>
      <c r="L32" s="29"/>
      <c r="M32" s="269" t="s">
        <v>170</v>
      </c>
      <c r="N32" s="270"/>
      <c r="O32" s="270"/>
      <c r="P32" s="270"/>
      <c r="Q32" s="270"/>
      <c r="R32" s="270"/>
      <c r="S32" s="270"/>
      <c r="T32" s="271"/>
    </row>
    <row r="33" spans="1:20" s="7" customFormat="1" ht="14.65" customHeight="1" x14ac:dyDescent="0.2">
      <c r="A33" s="266" t="s">
        <v>174</v>
      </c>
      <c r="B33" s="267"/>
      <c r="C33" s="267"/>
      <c r="D33" s="267"/>
      <c r="E33" s="267"/>
      <c r="F33" s="267"/>
      <c r="G33" s="267"/>
      <c r="H33" s="267"/>
      <c r="I33" s="267"/>
      <c r="J33" s="267"/>
      <c r="K33" s="268"/>
      <c r="L33" s="29"/>
      <c r="M33" s="272" t="s">
        <v>125</v>
      </c>
      <c r="N33" s="272"/>
      <c r="O33" s="272"/>
      <c r="P33" s="273"/>
      <c r="Q33" s="273"/>
      <c r="R33" s="175" t="s">
        <v>156</v>
      </c>
      <c r="S33" s="177"/>
      <c r="T33" s="80"/>
    </row>
    <row r="34" spans="1:20" s="7" customFormat="1" ht="14.65" customHeight="1" x14ac:dyDescent="0.2">
      <c r="A34" s="249" t="s">
        <v>54</v>
      </c>
      <c r="B34" s="250"/>
      <c r="C34" s="250"/>
      <c r="D34" s="250"/>
      <c r="E34" s="250"/>
      <c r="F34" s="250"/>
      <c r="G34" s="250"/>
      <c r="H34" s="251"/>
      <c r="I34" s="161"/>
      <c r="J34" s="252"/>
      <c r="K34" s="162"/>
      <c r="L34" s="29"/>
      <c r="M34" s="173" t="s">
        <v>126</v>
      </c>
      <c r="N34" s="173"/>
      <c r="O34" s="173"/>
      <c r="P34" s="78" t="s">
        <v>29</v>
      </c>
      <c r="Q34" s="79"/>
      <c r="R34" s="175" t="s">
        <v>30</v>
      </c>
      <c r="S34" s="177"/>
      <c r="T34" s="87"/>
    </row>
    <row r="35" spans="1:20" s="7" customFormat="1" ht="14.65" customHeight="1" x14ac:dyDescent="0.2">
      <c r="A35" s="249" t="s">
        <v>55</v>
      </c>
      <c r="B35" s="250"/>
      <c r="C35" s="250"/>
      <c r="D35" s="250"/>
      <c r="E35" s="250"/>
      <c r="F35" s="250"/>
      <c r="G35" s="250"/>
      <c r="H35" s="251"/>
      <c r="I35" s="161"/>
      <c r="J35" s="252"/>
      <c r="K35" s="162"/>
      <c r="L35" s="29"/>
      <c r="M35" s="173" t="s">
        <v>25</v>
      </c>
      <c r="N35" s="173"/>
      <c r="O35" s="173"/>
      <c r="P35" s="78" t="s">
        <v>8</v>
      </c>
      <c r="Q35" s="79"/>
      <c r="R35" s="175" t="s">
        <v>9</v>
      </c>
      <c r="S35" s="177"/>
      <c r="T35" s="87"/>
    </row>
    <row r="36" spans="1:20" s="7" customFormat="1" ht="12.75" customHeight="1" x14ac:dyDescent="0.2">
      <c r="A36" s="249" t="s">
        <v>130</v>
      </c>
      <c r="B36" s="250"/>
      <c r="C36" s="250"/>
      <c r="D36" s="250"/>
      <c r="E36" s="250"/>
      <c r="F36" s="250"/>
      <c r="G36" s="250"/>
      <c r="H36" s="251"/>
      <c r="I36" s="161"/>
      <c r="J36" s="252"/>
      <c r="K36" s="162"/>
      <c r="L36" s="29"/>
      <c r="M36" s="253" t="s">
        <v>23</v>
      </c>
      <c r="N36" s="254"/>
      <c r="O36" s="254"/>
      <c r="P36" s="254"/>
      <c r="Q36" s="255"/>
      <c r="R36" s="256">
        <f>P33+T33+Q34+T34+Q35+T35</f>
        <v>0</v>
      </c>
      <c r="S36" s="257"/>
      <c r="T36" s="258"/>
    </row>
    <row r="37" spans="1:20" s="7" customFormat="1" ht="4.1500000000000004" customHeight="1" x14ac:dyDescent="0.2">
      <c r="A37" s="29"/>
      <c r="B37" s="29"/>
      <c r="C37" s="29"/>
      <c r="D37" s="29"/>
      <c r="E37" s="29"/>
      <c r="F37" s="29"/>
      <c r="G37" s="29"/>
      <c r="H37" s="29"/>
      <c r="I37" s="29"/>
      <c r="J37" s="30"/>
      <c r="K37" s="30"/>
      <c r="L37" s="30"/>
      <c r="M37" s="31"/>
      <c r="N37" s="32"/>
      <c r="O37" s="32"/>
      <c r="P37" s="32"/>
      <c r="Q37" s="33"/>
      <c r="R37" s="34"/>
      <c r="S37" s="34"/>
      <c r="T37" s="34"/>
    </row>
    <row r="38" spans="1:20" s="7" customFormat="1" ht="13.15" customHeight="1" x14ac:dyDescent="0.2">
      <c r="A38" s="259" t="s">
        <v>58</v>
      </c>
      <c r="B38" s="260"/>
      <c r="C38" s="260"/>
      <c r="D38" s="260"/>
      <c r="E38" s="261"/>
      <c r="F38" s="260"/>
      <c r="G38" s="260"/>
      <c r="H38" s="260"/>
      <c r="I38" s="260"/>
      <c r="J38" s="260"/>
      <c r="K38" s="260"/>
      <c r="L38" s="260"/>
      <c r="M38" s="260"/>
      <c r="N38" s="260"/>
      <c r="O38" s="260"/>
      <c r="P38" s="260"/>
      <c r="Q38" s="260"/>
      <c r="R38" s="260"/>
      <c r="S38" s="260"/>
      <c r="T38" s="262"/>
    </row>
    <row r="39" spans="1:20" s="7" customFormat="1" ht="8.4499999999999993" customHeight="1" x14ac:dyDescent="0.2">
      <c r="A39" s="212" t="s">
        <v>59</v>
      </c>
      <c r="B39" s="213"/>
      <c r="C39" s="213"/>
      <c r="D39" s="214"/>
      <c r="E39" s="37"/>
      <c r="F39" s="211" t="s">
        <v>147</v>
      </c>
      <c r="G39" s="211"/>
      <c r="H39" s="211"/>
      <c r="I39" s="211"/>
      <c r="J39" s="211"/>
      <c r="K39" s="60"/>
      <c r="L39" s="263" t="s">
        <v>60</v>
      </c>
      <c r="M39" s="264"/>
      <c r="N39" s="264"/>
      <c r="O39" s="264"/>
      <c r="P39" s="264"/>
      <c r="Q39" s="264"/>
      <c r="R39" s="264"/>
      <c r="S39" s="264"/>
      <c r="T39" s="265"/>
    </row>
    <row r="40" spans="1:20" s="7" customFormat="1" ht="16.149999999999999" customHeight="1" x14ac:dyDescent="0.2">
      <c r="A40" s="215"/>
      <c r="B40" s="216"/>
      <c r="C40" s="216"/>
      <c r="D40" s="217"/>
      <c r="E40" s="37"/>
      <c r="F40" s="211"/>
      <c r="G40" s="211"/>
      <c r="H40" s="211"/>
      <c r="I40" s="211"/>
      <c r="J40" s="211"/>
      <c r="K40" s="29"/>
      <c r="L40" s="235" t="s">
        <v>61</v>
      </c>
      <c r="M40" s="237"/>
      <c r="N40" s="191" t="s">
        <v>13</v>
      </c>
      <c r="O40" s="191"/>
      <c r="P40" s="191"/>
      <c r="Q40" s="191" t="s">
        <v>62</v>
      </c>
      <c r="R40" s="191"/>
      <c r="S40" s="235" t="s">
        <v>63</v>
      </c>
      <c r="T40" s="237"/>
    </row>
    <row r="41" spans="1:20" s="7" customFormat="1" ht="12.6" customHeight="1" x14ac:dyDescent="0.2">
      <c r="A41" s="246" t="s">
        <v>64</v>
      </c>
      <c r="B41" s="246"/>
      <c r="C41" s="246" t="s">
        <v>65</v>
      </c>
      <c r="D41" s="246"/>
      <c r="E41" s="59"/>
      <c r="F41" s="246" t="s">
        <v>64</v>
      </c>
      <c r="G41" s="246"/>
      <c r="H41" s="246" t="s">
        <v>65</v>
      </c>
      <c r="I41" s="246"/>
      <c r="J41" s="246"/>
      <c r="K41" s="29"/>
      <c r="L41" s="12" t="s">
        <v>64</v>
      </c>
      <c r="M41" s="12" t="s">
        <v>65</v>
      </c>
      <c r="N41" s="12" t="s">
        <v>64</v>
      </c>
      <c r="O41" s="247" t="s">
        <v>65</v>
      </c>
      <c r="P41" s="248"/>
      <c r="Q41" s="12" t="s">
        <v>64</v>
      </c>
      <c r="R41" s="12" t="s">
        <v>65</v>
      </c>
      <c r="S41" s="22" t="s">
        <v>64</v>
      </c>
      <c r="T41" s="22" t="s">
        <v>65</v>
      </c>
    </row>
    <row r="42" spans="1:20" s="7" customFormat="1" ht="15" customHeight="1" x14ac:dyDescent="0.2">
      <c r="A42" s="210"/>
      <c r="B42" s="210"/>
      <c r="C42" s="210"/>
      <c r="D42" s="210"/>
      <c r="E42" s="35"/>
      <c r="F42" s="210"/>
      <c r="G42" s="210"/>
      <c r="H42" s="210"/>
      <c r="I42" s="210"/>
      <c r="J42" s="210"/>
      <c r="K42" s="29"/>
      <c r="L42" s="153"/>
      <c r="M42" s="153"/>
      <c r="N42" s="77"/>
      <c r="O42" s="161"/>
      <c r="P42" s="162"/>
      <c r="Q42" s="77"/>
      <c r="R42" s="77"/>
      <c r="S42" s="13">
        <f>L42+N42-Q42</f>
        <v>0</v>
      </c>
      <c r="T42" s="13">
        <f>M42+O42-R42</f>
        <v>0</v>
      </c>
    </row>
    <row r="43" spans="1:20" s="7" customFormat="1" ht="4.1500000000000004" customHeight="1" x14ac:dyDescent="0.2">
      <c r="A43" s="29"/>
      <c r="B43" s="29"/>
      <c r="C43" s="29"/>
      <c r="D43" s="29"/>
      <c r="E43" s="29"/>
      <c r="F43" s="29"/>
      <c r="G43" s="29"/>
      <c r="H43" s="29"/>
      <c r="I43" s="29"/>
      <c r="J43" s="30"/>
      <c r="K43" s="30"/>
      <c r="L43" s="30"/>
      <c r="M43" s="31"/>
      <c r="N43" s="32"/>
      <c r="O43" s="32"/>
      <c r="P43" s="32"/>
      <c r="Q43" s="33"/>
      <c r="R43" s="35"/>
      <c r="S43" s="35"/>
      <c r="T43" s="35"/>
    </row>
    <row r="44" spans="1:20" s="7" customFormat="1" ht="13.15" customHeight="1" x14ac:dyDescent="0.2">
      <c r="A44" s="243" t="s">
        <v>66</v>
      </c>
      <c r="B44" s="244"/>
      <c r="C44" s="244"/>
      <c r="D44" s="244"/>
      <c r="E44" s="244"/>
      <c r="F44" s="244"/>
      <c r="G44" s="244"/>
      <c r="H44" s="244"/>
      <c r="I44" s="244"/>
      <c r="J44" s="244"/>
      <c r="K44" s="244"/>
      <c r="L44" s="244"/>
      <c r="M44" s="244"/>
      <c r="N44" s="244"/>
      <c r="O44" s="244"/>
      <c r="P44" s="244"/>
      <c r="Q44" s="244"/>
      <c r="R44" s="244"/>
      <c r="S44" s="244"/>
      <c r="T44" s="245"/>
    </row>
    <row r="45" spans="1:20" s="7" customFormat="1" ht="15" customHeight="1" x14ac:dyDescent="0.2">
      <c r="A45" s="235" t="s">
        <v>67</v>
      </c>
      <c r="B45" s="236"/>
      <c r="C45" s="236"/>
      <c r="D45" s="237"/>
      <c r="E45" s="72"/>
      <c r="F45" s="238" t="s">
        <v>68</v>
      </c>
      <c r="G45" s="239"/>
      <c r="H45" s="239"/>
      <c r="I45" s="240"/>
      <c r="J45" s="72"/>
      <c r="K45" s="235" t="s">
        <v>69</v>
      </c>
      <c r="L45" s="236"/>
      <c r="M45" s="236"/>
      <c r="N45" s="237"/>
      <c r="O45" s="72"/>
      <c r="P45" s="191" t="s">
        <v>70</v>
      </c>
      <c r="Q45" s="191"/>
      <c r="R45" s="191"/>
      <c r="S45" s="14" t="s">
        <v>18</v>
      </c>
      <c r="T45" s="14" t="s">
        <v>19</v>
      </c>
    </row>
    <row r="46" spans="1:20" s="7" customFormat="1" ht="12.6" customHeight="1" x14ac:dyDescent="0.2">
      <c r="A46" s="241" t="s">
        <v>3</v>
      </c>
      <c r="B46" s="242"/>
      <c r="C46" s="14" t="s">
        <v>18</v>
      </c>
      <c r="D46" s="14" t="s">
        <v>19</v>
      </c>
      <c r="E46" s="72"/>
      <c r="F46" s="241" t="s">
        <v>3</v>
      </c>
      <c r="G46" s="242"/>
      <c r="H46" s="14" t="s">
        <v>18</v>
      </c>
      <c r="I46" s="14" t="s">
        <v>19</v>
      </c>
      <c r="J46" s="72"/>
      <c r="K46" s="241" t="s">
        <v>3</v>
      </c>
      <c r="L46" s="242"/>
      <c r="M46" s="14" t="s">
        <v>18</v>
      </c>
      <c r="N46" s="14" t="s">
        <v>19</v>
      </c>
      <c r="O46" s="72"/>
      <c r="P46" s="163" t="s">
        <v>46</v>
      </c>
      <c r="Q46" s="163"/>
      <c r="R46" s="163"/>
      <c r="S46" s="77"/>
      <c r="T46" s="77"/>
    </row>
    <row r="47" spans="1:20" s="7" customFormat="1" ht="15" customHeight="1" x14ac:dyDescent="0.2">
      <c r="A47" s="233" t="s">
        <v>45</v>
      </c>
      <c r="B47" s="234"/>
      <c r="C47" s="77"/>
      <c r="D47" s="77"/>
      <c r="E47" s="72"/>
      <c r="F47" s="233" t="s">
        <v>71</v>
      </c>
      <c r="G47" s="234"/>
      <c r="H47" s="77"/>
      <c r="I47" s="77"/>
      <c r="J47" s="72"/>
      <c r="K47" s="233" t="s">
        <v>54</v>
      </c>
      <c r="L47" s="234"/>
      <c r="M47" s="77"/>
      <c r="N47" s="77"/>
      <c r="O47" s="72"/>
      <c r="P47" s="163" t="s">
        <v>49</v>
      </c>
      <c r="Q47" s="163"/>
      <c r="R47" s="163"/>
      <c r="S47" s="77"/>
      <c r="T47" s="77"/>
    </row>
    <row r="48" spans="1:20" s="7" customFormat="1" ht="15" customHeight="1" x14ac:dyDescent="0.2">
      <c r="A48" s="233" t="s">
        <v>47</v>
      </c>
      <c r="B48" s="234"/>
      <c r="C48" s="77"/>
      <c r="D48" s="77"/>
      <c r="E48" s="72"/>
      <c r="F48" s="233" t="s">
        <v>72</v>
      </c>
      <c r="G48" s="234"/>
      <c r="H48" s="77"/>
      <c r="I48" s="77"/>
      <c r="J48" s="72"/>
      <c r="K48" s="233" t="s">
        <v>55</v>
      </c>
      <c r="L48" s="234"/>
      <c r="M48" s="77"/>
      <c r="N48" s="77"/>
      <c r="O48" s="72"/>
      <c r="P48" s="163" t="s">
        <v>51</v>
      </c>
      <c r="Q48" s="163"/>
      <c r="R48" s="163"/>
      <c r="S48" s="77"/>
      <c r="T48" s="77"/>
    </row>
    <row r="49" spans="1:22" s="7" customFormat="1" ht="15" customHeight="1" x14ac:dyDescent="0.2">
      <c r="A49" s="233" t="s">
        <v>48</v>
      </c>
      <c r="B49" s="234"/>
      <c r="C49" s="77"/>
      <c r="D49" s="77"/>
      <c r="E49" s="72"/>
      <c r="F49" s="233" t="s">
        <v>73</v>
      </c>
      <c r="G49" s="234"/>
      <c r="H49" s="77"/>
      <c r="I49" s="77"/>
      <c r="J49" s="72"/>
      <c r="K49" s="233" t="s">
        <v>56</v>
      </c>
      <c r="L49" s="234"/>
      <c r="M49" s="77"/>
      <c r="N49" s="77"/>
      <c r="O49" s="72"/>
      <c r="P49" s="163" t="s">
        <v>52</v>
      </c>
      <c r="Q49" s="163"/>
      <c r="R49" s="163"/>
      <c r="S49" s="77"/>
      <c r="T49" s="77"/>
    </row>
    <row r="50" spans="1:22" s="7" customFormat="1" ht="15" customHeight="1" x14ac:dyDescent="0.2">
      <c r="A50" s="233" t="s">
        <v>50</v>
      </c>
      <c r="B50" s="234"/>
      <c r="C50" s="77"/>
      <c r="D50" s="77"/>
      <c r="E50" s="72"/>
      <c r="F50" s="29"/>
      <c r="G50" s="29"/>
      <c r="H50" s="29"/>
      <c r="I50" s="29"/>
      <c r="J50" s="72"/>
      <c r="K50" s="233" t="s">
        <v>57</v>
      </c>
      <c r="L50" s="234"/>
      <c r="M50" s="77"/>
      <c r="N50" s="77"/>
      <c r="O50" s="72"/>
      <c r="P50" s="163" t="s">
        <v>53</v>
      </c>
      <c r="Q50" s="163"/>
      <c r="R50" s="163"/>
      <c r="S50" s="77"/>
      <c r="T50" s="77"/>
    </row>
    <row r="51" spans="1:22" s="7" customFormat="1" ht="6.6" customHeight="1" x14ac:dyDescent="0.2">
      <c r="A51" s="29"/>
      <c r="B51" s="29"/>
      <c r="C51" s="29"/>
      <c r="D51" s="29"/>
      <c r="E51" s="29"/>
      <c r="F51" s="29"/>
      <c r="G51" s="29"/>
      <c r="H51" s="29"/>
      <c r="I51" s="29"/>
      <c r="J51" s="29"/>
      <c r="K51" s="29"/>
      <c r="L51" s="29"/>
      <c r="M51" s="29"/>
      <c r="N51" s="29"/>
      <c r="O51" s="29"/>
      <c r="P51" s="29"/>
      <c r="Q51" s="29"/>
      <c r="R51" s="29"/>
      <c r="S51" s="29"/>
      <c r="T51" s="29"/>
    </row>
    <row r="52" spans="1:22" s="1" customFormat="1" ht="12.6" customHeight="1" x14ac:dyDescent="0.2">
      <c r="A52" s="220" t="s">
        <v>195</v>
      </c>
      <c r="B52" s="221"/>
      <c r="C52" s="221"/>
      <c r="D52" s="221"/>
      <c r="E52" s="221"/>
      <c r="F52" s="221"/>
      <c r="G52" s="221"/>
      <c r="H52" s="221"/>
      <c r="I52" s="221"/>
      <c r="J52" s="221"/>
      <c r="K52" s="221"/>
      <c r="L52" s="221"/>
      <c r="M52" s="221"/>
      <c r="N52" s="222"/>
      <c r="O52" s="29"/>
      <c r="P52" s="35"/>
      <c r="Q52" s="35"/>
      <c r="R52" s="35"/>
      <c r="S52" s="35"/>
      <c r="T52" s="35"/>
      <c r="U52" s="7"/>
      <c r="V52" s="7"/>
    </row>
    <row r="53" spans="1:22" s="1" customFormat="1" ht="12" customHeight="1" x14ac:dyDescent="0.2">
      <c r="A53" s="223" t="s">
        <v>146</v>
      </c>
      <c r="B53" s="224"/>
      <c r="C53" s="224"/>
      <c r="D53" s="225"/>
      <c r="E53" s="71"/>
      <c r="F53" s="229" t="s">
        <v>74</v>
      </c>
      <c r="G53" s="230"/>
      <c r="H53" s="230"/>
      <c r="I53" s="231"/>
      <c r="J53" s="71"/>
      <c r="K53" s="229" t="s">
        <v>75</v>
      </c>
      <c r="L53" s="230"/>
      <c r="M53" s="230"/>
      <c r="N53" s="231"/>
      <c r="O53" s="29"/>
      <c r="P53" s="35"/>
      <c r="Q53" s="35"/>
      <c r="R53" s="35"/>
      <c r="S53" s="35"/>
      <c r="T53" s="35"/>
      <c r="U53" s="7"/>
      <c r="V53" s="7"/>
    </row>
    <row r="54" spans="1:22" s="3" customFormat="1" ht="12.6" customHeight="1" x14ac:dyDescent="0.2">
      <c r="A54" s="223"/>
      <c r="B54" s="224"/>
      <c r="C54" s="224"/>
      <c r="D54" s="225"/>
      <c r="E54" s="71"/>
      <c r="F54" s="232" t="s">
        <v>76</v>
      </c>
      <c r="G54" s="232"/>
      <c r="H54" s="232" t="s">
        <v>77</v>
      </c>
      <c r="I54" s="232"/>
      <c r="J54" s="71"/>
      <c r="K54" s="232" t="s">
        <v>76</v>
      </c>
      <c r="L54" s="232"/>
      <c r="M54" s="232" t="s">
        <v>77</v>
      </c>
      <c r="N54" s="232"/>
      <c r="O54" s="36"/>
      <c r="P54" s="33"/>
      <c r="Q54" s="33"/>
      <c r="R54" s="33"/>
      <c r="S54" s="33"/>
      <c r="T54" s="33"/>
      <c r="U54" s="7"/>
      <c r="V54" s="7"/>
    </row>
    <row r="55" spans="1:22" s="3" customFormat="1" ht="10.9" customHeight="1" x14ac:dyDescent="0.2">
      <c r="A55" s="226"/>
      <c r="B55" s="227"/>
      <c r="C55" s="227"/>
      <c r="D55" s="228"/>
      <c r="E55" s="71"/>
      <c r="F55" s="85" t="s">
        <v>78</v>
      </c>
      <c r="G55" s="85" t="s">
        <v>79</v>
      </c>
      <c r="H55" s="83" t="s">
        <v>78</v>
      </c>
      <c r="I55" s="85" t="s">
        <v>79</v>
      </c>
      <c r="J55" s="71"/>
      <c r="K55" s="85" t="s">
        <v>78</v>
      </c>
      <c r="L55" s="85" t="s">
        <v>79</v>
      </c>
      <c r="M55" s="83" t="s">
        <v>78</v>
      </c>
      <c r="N55" s="85" t="s">
        <v>79</v>
      </c>
      <c r="O55" s="37"/>
      <c r="P55" s="33"/>
      <c r="Q55" s="33"/>
      <c r="R55" s="33"/>
      <c r="S55" s="33"/>
      <c r="T55" s="33"/>
      <c r="U55" s="7"/>
      <c r="V55" s="7"/>
    </row>
    <row r="56" spans="1:22" s="7" customFormat="1" ht="13.9" customHeight="1" x14ac:dyDescent="0.2">
      <c r="A56" s="173" t="s">
        <v>80</v>
      </c>
      <c r="B56" s="173"/>
      <c r="C56" s="173"/>
      <c r="D56" s="173"/>
      <c r="E56" s="72"/>
      <c r="F56" s="77"/>
      <c r="G56" s="77"/>
      <c r="H56" s="77"/>
      <c r="I56" s="77"/>
      <c r="J56" s="72"/>
      <c r="K56" s="77"/>
      <c r="L56" s="77"/>
      <c r="M56" s="77"/>
      <c r="N56" s="77"/>
      <c r="O56" s="34"/>
      <c r="P56" s="29"/>
      <c r="Q56" s="29"/>
      <c r="R56" s="29"/>
      <c r="S56" s="29"/>
      <c r="T56" s="29"/>
    </row>
    <row r="57" spans="1:22" s="7" customFormat="1" ht="13.9" customHeight="1" x14ac:dyDescent="0.2">
      <c r="A57" s="173" t="s">
        <v>81</v>
      </c>
      <c r="B57" s="173"/>
      <c r="C57" s="173"/>
      <c r="D57" s="173"/>
      <c r="E57" s="72"/>
      <c r="F57" s="77"/>
      <c r="G57" s="77"/>
      <c r="H57" s="77"/>
      <c r="I57" s="77"/>
      <c r="J57" s="72"/>
      <c r="K57" s="77"/>
      <c r="L57" s="77"/>
      <c r="M57" s="77"/>
      <c r="N57" s="77"/>
      <c r="O57" s="34"/>
      <c r="P57" s="29"/>
      <c r="Q57" s="29"/>
      <c r="R57" s="29"/>
      <c r="S57" s="29"/>
      <c r="T57" s="29"/>
    </row>
    <row r="58" spans="1:22" s="7" customFormat="1" ht="13.9" customHeight="1" x14ac:dyDescent="0.2">
      <c r="A58" s="173" t="s">
        <v>82</v>
      </c>
      <c r="B58" s="173"/>
      <c r="C58" s="173"/>
      <c r="D58" s="173"/>
      <c r="E58" s="72"/>
      <c r="F58" s="15"/>
      <c r="G58" s="15"/>
      <c r="H58" s="15"/>
      <c r="I58" s="15"/>
      <c r="J58" s="72"/>
      <c r="K58" s="15"/>
      <c r="L58" s="15"/>
      <c r="M58" s="15"/>
      <c r="N58" s="15"/>
      <c r="O58" s="34"/>
      <c r="P58" s="29"/>
      <c r="Q58" s="29"/>
      <c r="R58" s="29"/>
      <c r="S58" s="29"/>
      <c r="T58" s="29"/>
    </row>
    <row r="59" spans="1:22" s="7" customFormat="1" ht="13.9" customHeight="1" x14ac:dyDescent="0.2">
      <c r="A59" s="175" t="s">
        <v>83</v>
      </c>
      <c r="B59" s="176"/>
      <c r="C59" s="176"/>
      <c r="D59" s="177"/>
      <c r="E59" s="72"/>
      <c r="F59" s="77"/>
      <c r="G59" s="77"/>
      <c r="H59" s="77"/>
      <c r="I59" s="77"/>
      <c r="J59" s="72"/>
      <c r="K59" s="77"/>
      <c r="L59" s="77"/>
      <c r="M59" s="77"/>
      <c r="N59" s="77"/>
      <c r="O59" s="34"/>
      <c r="P59" s="29"/>
      <c r="Q59" s="29"/>
      <c r="R59" s="29"/>
      <c r="S59" s="29"/>
      <c r="T59" s="29"/>
    </row>
    <row r="60" spans="1:22" s="7" customFormat="1" ht="13.9" customHeight="1" x14ac:dyDescent="0.2">
      <c r="A60" s="175" t="s">
        <v>84</v>
      </c>
      <c r="B60" s="176"/>
      <c r="C60" s="176"/>
      <c r="D60" s="177"/>
      <c r="E60" s="72"/>
      <c r="F60" s="77"/>
      <c r="G60" s="77"/>
      <c r="H60" s="77"/>
      <c r="I60" s="77"/>
      <c r="J60" s="72"/>
      <c r="K60" s="77"/>
      <c r="L60" s="77"/>
      <c r="M60" s="77"/>
      <c r="N60" s="77"/>
      <c r="O60" s="34"/>
      <c r="P60" s="29"/>
      <c r="Q60" s="29"/>
      <c r="R60" s="29"/>
      <c r="S60" s="29"/>
      <c r="T60" s="29"/>
    </row>
    <row r="61" spans="1:22" s="7" customFormat="1" ht="13.9" customHeight="1" x14ac:dyDescent="0.2">
      <c r="A61" s="173" t="s">
        <v>85</v>
      </c>
      <c r="B61" s="173"/>
      <c r="C61" s="173"/>
      <c r="D61" s="173"/>
      <c r="E61" s="72"/>
      <c r="F61" s="77"/>
      <c r="G61" s="77"/>
      <c r="H61" s="77"/>
      <c r="I61" s="77"/>
      <c r="J61" s="72"/>
      <c r="K61" s="77"/>
      <c r="L61" s="77"/>
      <c r="M61" s="77"/>
      <c r="N61" s="77"/>
      <c r="O61" s="34"/>
      <c r="P61" s="29"/>
      <c r="Q61" s="29"/>
      <c r="R61" s="29"/>
      <c r="S61" s="29"/>
      <c r="T61" s="29"/>
    </row>
    <row r="62" spans="1:22" s="7" customFormat="1" ht="7.15" customHeight="1" x14ac:dyDescent="0.2">
      <c r="A62" s="38"/>
      <c r="B62" s="38"/>
      <c r="C62" s="38"/>
      <c r="D62" s="38"/>
      <c r="E62" s="38"/>
      <c r="F62" s="38"/>
      <c r="G62" s="39"/>
      <c r="H62" s="40"/>
      <c r="I62" s="40"/>
      <c r="J62" s="40"/>
      <c r="K62" s="40"/>
      <c r="L62" s="40"/>
      <c r="M62" s="29"/>
      <c r="N62" s="29"/>
      <c r="O62" s="29"/>
      <c r="P62" s="29"/>
      <c r="Q62" s="29"/>
      <c r="R62" s="29"/>
      <c r="S62" s="29"/>
      <c r="T62" s="29"/>
    </row>
    <row r="63" spans="1:22" s="7" customFormat="1" ht="18.600000000000001" customHeight="1" x14ac:dyDescent="0.2">
      <c r="A63" s="170" t="s">
        <v>196</v>
      </c>
      <c r="B63" s="171"/>
      <c r="C63" s="171"/>
      <c r="D63" s="172"/>
      <c r="E63" s="23"/>
      <c r="F63" s="211" t="s">
        <v>197</v>
      </c>
      <c r="G63" s="211"/>
      <c r="H63" s="211"/>
      <c r="I63" s="211"/>
      <c r="J63" s="16"/>
      <c r="K63" s="170" t="s">
        <v>198</v>
      </c>
      <c r="L63" s="171"/>
      <c r="M63" s="172"/>
      <c r="N63" s="29"/>
      <c r="O63" s="23"/>
      <c r="P63" s="212" t="s">
        <v>199</v>
      </c>
      <c r="Q63" s="213"/>
      <c r="R63" s="214"/>
      <c r="S63" s="174" t="s">
        <v>18</v>
      </c>
      <c r="T63" s="174" t="s">
        <v>19</v>
      </c>
    </row>
    <row r="64" spans="1:22" s="7" customFormat="1" ht="13.15" customHeight="1" x14ac:dyDescent="0.2">
      <c r="A64" s="218" t="s">
        <v>86</v>
      </c>
      <c r="B64" s="219"/>
      <c r="C64" s="14" t="s">
        <v>18</v>
      </c>
      <c r="D64" s="14" t="s">
        <v>19</v>
      </c>
      <c r="E64" s="61"/>
      <c r="F64" s="192" t="s">
        <v>87</v>
      </c>
      <c r="G64" s="192"/>
      <c r="H64" s="14" t="s">
        <v>18</v>
      </c>
      <c r="I64" s="14" t="s">
        <v>19</v>
      </c>
      <c r="K64" s="206" t="s">
        <v>88</v>
      </c>
      <c r="L64" s="206"/>
      <c r="M64" s="77"/>
      <c r="N64" s="29"/>
      <c r="O64" s="11"/>
      <c r="P64" s="215"/>
      <c r="Q64" s="216"/>
      <c r="R64" s="217"/>
      <c r="S64" s="174"/>
      <c r="T64" s="174"/>
    </row>
    <row r="65" spans="1:20" s="7" customFormat="1" ht="13.9" customHeight="1" x14ac:dyDescent="0.2">
      <c r="A65" s="173" t="s">
        <v>89</v>
      </c>
      <c r="B65" s="173"/>
      <c r="C65" s="75"/>
      <c r="D65" s="77"/>
      <c r="E65" s="1"/>
      <c r="F65" s="204" t="s">
        <v>90</v>
      </c>
      <c r="G65" s="204"/>
      <c r="H65" s="77"/>
      <c r="I65" s="77"/>
      <c r="K65" s="206" t="s">
        <v>91</v>
      </c>
      <c r="L65" s="206"/>
      <c r="M65" s="77"/>
      <c r="N65" s="29"/>
      <c r="O65" s="11"/>
      <c r="P65" s="209" t="s">
        <v>179</v>
      </c>
      <c r="Q65" s="209"/>
      <c r="R65" s="209"/>
      <c r="S65" s="210"/>
      <c r="T65" s="210"/>
    </row>
    <row r="66" spans="1:20" s="7" customFormat="1" ht="13.9" customHeight="1" x14ac:dyDescent="0.2">
      <c r="A66" s="173" t="s">
        <v>92</v>
      </c>
      <c r="B66" s="173"/>
      <c r="C66" s="75"/>
      <c r="D66" s="77"/>
      <c r="E66" s="1"/>
      <c r="F66" s="204" t="s">
        <v>93</v>
      </c>
      <c r="G66" s="204"/>
      <c r="H66" s="77"/>
      <c r="I66" s="77"/>
      <c r="K66" s="206" t="s">
        <v>94</v>
      </c>
      <c r="L66" s="206"/>
      <c r="M66" s="77"/>
      <c r="N66" s="29"/>
      <c r="O66" s="11"/>
      <c r="P66" s="209"/>
      <c r="Q66" s="209"/>
      <c r="R66" s="209"/>
      <c r="S66" s="210"/>
      <c r="T66" s="210"/>
    </row>
    <row r="67" spans="1:20" s="7" customFormat="1" ht="13.9" customHeight="1" x14ac:dyDescent="0.2">
      <c r="A67" s="173" t="s">
        <v>95</v>
      </c>
      <c r="B67" s="173"/>
      <c r="C67" s="75"/>
      <c r="D67" s="77"/>
      <c r="E67" s="1"/>
      <c r="F67" s="204" t="s">
        <v>96</v>
      </c>
      <c r="G67" s="204"/>
      <c r="H67" s="77"/>
      <c r="I67" s="77"/>
      <c r="K67" s="206" t="s">
        <v>97</v>
      </c>
      <c r="L67" s="206"/>
      <c r="M67" s="77"/>
      <c r="N67" s="29"/>
      <c r="O67" s="11"/>
      <c r="P67" s="209" t="s">
        <v>180</v>
      </c>
      <c r="Q67" s="209"/>
      <c r="R67" s="209"/>
      <c r="S67" s="210"/>
      <c r="T67" s="210"/>
    </row>
    <row r="68" spans="1:20" s="7" customFormat="1" ht="13.9" customHeight="1" x14ac:dyDescent="0.2">
      <c r="A68" s="173" t="s">
        <v>98</v>
      </c>
      <c r="B68" s="173"/>
      <c r="C68" s="75"/>
      <c r="D68" s="77"/>
      <c r="E68" s="1"/>
      <c r="F68" s="204" t="s">
        <v>99</v>
      </c>
      <c r="G68" s="204"/>
      <c r="H68" s="77"/>
      <c r="I68" s="77"/>
      <c r="K68" s="206" t="s">
        <v>100</v>
      </c>
      <c r="L68" s="206"/>
      <c r="M68" s="77"/>
      <c r="N68" s="29"/>
      <c r="O68" s="11"/>
      <c r="P68" s="209"/>
      <c r="Q68" s="209"/>
      <c r="R68" s="209"/>
      <c r="S68" s="210"/>
      <c r="T68" s="210"/>
    </row>
    <row r="69" spans="1:20" s="7" customFormat="1" ht="13.9" customHeight="1" x14ac:dyDescent="0.2">
      <c r="A69" s="173" t="s">
        <v>101</v>
      </c>
      <c r="B69" s="173"/>
      <c r="C69" s="75"/>
      <c r="D69" s="77"/>
      <c r="E69" s="1"/>
      <c r="F69" s="204" t="s">
        <v>102</v>
      </c>
      <c r="G69" s="204"/>
      <c r="H69" s="77"/>
      <c r="I69" s="77"/>
      <c r="K69" s="206" t="s">
        <v>154</v>
      </c>
      <c r="L69" s="206"/>
      <c r="M69" s="77"/>
      <c r="N69" s="29"/>
      <c r="O69" s="34"/>
      <c r="P69" s="29"/>
      <c r="Q69" s="29"/>
      <c r="R69" s="29"/>
      <c r="S69" s="29"/>
      <c r="T69" s="29"/>
    </row>
    <row r="70" spans="1:20" s="7" customFormat="1" ht="13.9" customHeight="1" x14ac:dyDescent="0.2">
      <c r="A70" s="173" t="s">
        <v>103</v>
      </c>
      <c r="B70" s="173"/>
      <c r="C70" s="75"/>
      <c r="D70" s="77"/>
      <c r="E70" s="1"/>
      <c r="F70" s="207" t="s">
        <v>104</v>
      </c>
      <c r="G70" s="208"/>
      <c r="H70" s="77"/>
      <c r="I70" s="77"/>
      <c r="K70" s="206" t="s">
        <v>105</v>
      </c>
      <c r="L70" s="206"/>
      <c r="M70" s="77"/>
      <c r="N70" s="29"/>
      <c r="O70" s="34"/>
      <c r="P70" s="29"/>
      <c r="Q70" s="29"/>
      <c r="R70" s="29"/>
      <c r="S70" s="29"/>
      <c r="T70" s="29"/>
    </row>
    <row r="71" spans="1:20" s="7" customFormat="1" ht="13.9" customHeight="1" x14ac:dyDescent="0.2">
      <c r="A71" s="163" t="s">
        <v>153</v>
      </c>
      <c r="B71" s="163"/>
      <c r="C71" s="75"/>
      <c r="D71" s="77"/>
      <c r="E71" s="1"/>
      <c r="F71" s="204" t="s">
        <v>106</v>
      </c>
      <c r="G71" s="204"/>
      <c r="H71" s="77"/>
      <c r="I71" s="77"/>
      <c r="K71" s="205" t="s">
        <v>194</v>
      </c>
      <c r="L71" s="205"/>
      <c r="M71" s="96">
        <f>SUM(M64:M70)</f>
        <v>0</v>
      </c>
      <c r="N71" s="29"/>
      <c r="O71" s="34"/>
      <c r="P71" s="29"/>
      <c r="Q71" s="29"/>
      <c r="R71" s="29"/>
      <c r="S71" s="29"/>
      <c r="T71" s="29"/>
    </row>
    <row r="72" spans="1:20" s="7" customFormat="1" ht="13.9" customHeight="1" x14ac:dyDescent="0.2">
      <c r="A72" s="173" t="s">
        <v>157</v>
      </c>
      <c r="B72" s="173"/>
      <c r="C72" s="75"/>
      <c r="D72" s="77"/>
      <c r="E72" s="1"/>
      <c r="F72" s="204" t="s">
        <v>161</v>
      </c>
      <c r="G72" s="204"/>
      <c r="H72" s="77"/>
      <c r="I72" s="77"/>
      <c r="K72" s="29"/>
      <c r="L72" s="29"/>
      <c r="N72" s="29"/>
      <c r="O72" s="34"/>
      <c r="P72" s="29"/>
      <c r="Q72" s="29"/>
      <c r="R72" s="29"/>
      <c r="S72" s="29"/>
      <c r="T72" s="29"/>
    </row>
    <row r="73" spans="1:20" s="7" customFormat="1" ht="13.9" customHeight="1" x14ac:dyDescent="0.2">
      <c r="A73" s="205" t="s">
        <v>194</v>
      </c>
      <c r="B73" s="205"/>
      <c r="C73" s="95">
        <f>SUM(C65:C72)</f>
        <v>0</v>
      </c>
      <c r="D73" s="96">
        <f>SUM(D65:D72)</f>
        <v>0</v>
      </c>
      <c r="E73" s="1"/>
      <c r="F73" s="205" t="s">
        <v>194</v>
      </c>
      <c r="G73" s="205"/>
      <c r="H73" s="95">
        <f>SUM(H65:H72)</f>
        <v>0</v>
      </c>
      <c r="I73" s="96">
        <f>SUM(I65:I72)</f>
        <v>0</v>
      </c>
      <c r="K73" s="29"/>
      <c r="L73" s="29"/>
      <c r="M73" s="191" t="s">
        <v>158</v>
      </c>
      <c r="N73" s="191"/>
      <c r="O73" s="191"/>
      <c r="P73" s="191"/>
      <c r="Q73" s="191"/>
      <c r="R73" s="191"/>
      <c r="S73" s="191"/>
      <c r="T73" s="191"/>
    </row>
    <row r="74" spans="1:20" s="7" customFormat="1" ht="6.6" customHeight="1" x14ac:dyDescent="0.2">
      <c r="A74" s="29"/>
      <c r="B74" s="29"/>
      <c r="C74" s="29"/>
      <c r="D74" s="29"/>
      <c r="E74" s="35"/>
      <c r="F74" s="29"/>
      <c r="G74" s="29"/>
      <c r="H74" s="29"/>
      <c r="I74" s="29"/>
      <c r="K74" s="29"/>
      <c r="L74" s="29"/>
      <c r="M74" s="192" t="s">
        <v>3</v>
      </c>
      <c r="N74" s="192"/>
      <c r="O74" s="192"/>
      <c r="P74" s="192"/>
      <c r="Q74" s="192"/>
      <c r="R74" s="193" t="s">
        <v>109</v>
      </c>
      <c r="S74" s="194" t="s">
        <v>110</v>
      </c>
      <c r="T74" s="194" t="s">
        <v>111</v>
      </c>
    </row>
    <row r="75" spans="1:20" s="7" customFormat="1" ht="13.5" customHeight="1" x14ac:dyDescent="0.2">
      <c r="A75" s="29"/>
      <c r="B75" s="29"/>
      <c r="C75" s="29"/>
      <c r="D75" s="29"/>
      <c r="E75" s="35"/>
      <c r="F75" s="29"/>
      <c r="G75" s="29"/>
      <c r="H75" s="29"/>
      <c r="I75" s="29"/>
      <c r="K75" s="29"/>
      <c r="L75" s="29"/>
      <c r="M75" s="192"/>
      <c r="N75" s="192"/>
      <c r="O75" s="192"/>
      <c r="P75" s="192"/>
      <c r="Q75" s="192"/>
      <c r="R75" s="194"/>
      <c r="S75" s="174"/>
      <c r="T75" s="174"/>
    </row>
    <row r="76" spans="1:20" s="7" customFormat="1" ht="13.5" customHeight="1" x14ac:dyDescent="0.2">
      <c r="A76" s="29"/>
      <c r="B76" s="195" t="s">
        <v>149</v>
      </c>
      <c r="C76" s="196"/>
      <c r="D76" s="196"/>
      <c r="E76" s="196"/>
      <c r="F76" s="197"/>
      <c r="G76" s="201" t="s">
        <v>20</v>
      </c>
      <c r="H76" s="202"/>
      <c r="I76" s="203"/>
      <c r="K76" s="29"/>
      <c r="L76" s="29"/>
      <c r="M76" s="181" t="s">
        <v>137</v>
      </c>
      <c r="N76" s="181"/>
      <c r="O76" s="181"/>
      <c r="P76" s="181"/>
      <c r="Q76" s="181"/>
      <c r="R76" s="77"/>
      <c r="S76" s="76"/>
      <c r="T76" s="76"/>
    </row>
    <row r="77" spans="1:20" s="7" customFormat="1" ht="15" customHeight="1" x14ac:dyDescent="0.2">
      <c r="A77" s="29"/>
      <c r="B77" s="198"/>
      <c r="C77" s="199"/>
      <c r="D77" s="199"/>
      <c r="E77" s="199"/>
      <c r="F77" s="200"/>
      <c r="G77" s="65" t="s">
        <v>152</v>
      </c>
      <c r="H77" s="64" t="s">
        <v>21</v>
      </c>
      <c r="I77" s="64" t="s">
        <v>151</v>
      </c>
      <c r="K77" s="29"/>
      <c r="L77" s="29"/>
      <c r="M77" s="181" t="s">
        <v>138</v>
      </c>
      <c r="N77" s="181"/>
      <c r="O77" s="181"/>
      <c r="P77" s="181"/>
      <c r="Q77" s="181"/>
      <c r="R77" s="77"/>
      <c r="S77" s="76"/>
      <c r="T77" s="76"/>
    </row>
    <row r="78" spans="1:20" s="7" customFormat="1" ht="14.45" customHeight="1" x14ac:dyDescent="0.2">
      <c r="A78" s="29"/>
      <c r="B78" s="175" t="s">
        <v>112</v>
      </c>
      <c r="C78" s="176"/>
      <c r="D78" s="176"/>
      <c r="E78" s="176"/>
      <c r="F78" s="177"/>
      <c r="G78" s="87"/>
      <c r="H78" s="87"/>
      <c r="I78" s="87"/>
      <c r="K78" s="29"/>
      <c r="L78" s="29"/>
      <c r="M78" s="163" t="s">
        <v>139</v>
      </c>
      <c r="N78" s="163"/>
      <c r="O78" s="163"/>
      <c r="P78" s="163"/>
      <c r="Q78" s="163"/>
      <c r="R78" s="77"/>
      <c r="S78" s="76"/>
      <c r="T78" s="76"/>
    </row>
    <row r="79" spans="1:20" s="7" customFormat="1" ht="13.5" customHeight="1" x14ac:dyDescent="0.2">
      <c r="A79" s="29"/>
      <c r="B79" s="175" t="s">
        <v>113</v>
      </c>
      <c r="C79" s="176"/>
      <c r="D79" s="176"/>
      <c r="E79" s="176"/>
      <c r="F79" s="177"/>
      <c r="G79" s="87"/>
      <c r="H79" s="87"/>
      <c r="I79" s="87"/>
      <c r="K79" s="29"/>
      <c r="L79" s="29"/>
      <c r="M79" s="181" t="s">
        <v>140</v>
      </c>
      <c r="N79" s="181"/>
      <c r="O79" s="181"/>
      <c r="P79" s="181"/>
      <c r="Q79" s="181"/>
      <c r="R79" s="77"/>
      <c r="S79" s="76"/>
      <c r="T79" s="76"/>
    </row>
    <row r="80" spans="1:20" s="7" customFormat="1" ht="13.5" customHeight="1" x14ac:dyDescent="0.2">
      <c r="A80" s="29"/>
      <c r="B80" s="175" t="s">
        <v>181</v>
      </c>
      <c r="C80" s="176"/>
      <c r="D80" s="176"/>
      <c r="E80" s="176"/>
      <c r="F80" s="177"/>
      <c r="G80" s="87"/>
      <c r="H80" s="87"/>
      <c r="I80" s="87"/>
      <c r="K80" s="29"/>
      <c r="L80" s="29"/>
      <c r="M80" s="181" t="s">
        <v>141</v>
      </c>
      <c r="N80" s="181"/>
      <c r="O80" s="181"/>
      <c r="P80" s="181"/>
      <c r="Q80" s="181"/>
      <c r="R80" s="17"/>
      <c r="S80" s="77"/>
      <c r="T80" s="77"/>
    </row>
    <row r="81" spans="1:20" s="7" customFormat="1" ht="13.5" customHeight="1" x14ac:dyDescent="0.2">
      <c r="A81" s="29"/>
      <c r="B81" s="175" t="s">
        <v>114</v>
      </c>
      <c r="C81" s="176"/>
      <c r="D81" s="176"/>
      <c r="E81" s="176"/>
      <c r="F81" s="177"/>
      <c r="G81" s="87"/>
      <c r="H81" s="87"/>
      <c r="I81" s="87"/>
      <c r="K81" s="29"/>
      <c r="L81" s="29"/>
      <c r="M81" s="181" t="s">
        <v>144</v>
      </c>
      <c r="N81" s="181"/>
      <c r="O81" s="181"/>
      <c r="P81" s="181"/>
      <c r="Q81" s="181"/>
      <c r="R81" s="77"/>
      <c r="S81" s="76"/>
      <c r="T81" s="76"/>
    </row>
    <row r="82" spans="1:20" s="7" customFormat="1" ht="13.5" customHeight="1" x14ac:dyDescent="0.2">
      <c r="A82" s="29"/>
      <c r="B82" s="182" t="s">
        <v>182</v>
      </c>
      <c r="C82" s="183"/>
      <c r="D82" s="183"/>
      <c r="E82" s="183"/>
      <c r="F82" s="184"/>
      <c r="G82" s="87"/>
      <c r="H82" s="87"/>
      <c r="I82" s="87"/>
      <c r="K82" s="29"/>
      <c r="L82" s="29"/>
      <c r="M82" s="181" t="s">
        <v>159</v>
      </c>
      <c r="N82" s="181"/>
      <c r="O82" s="181"/>
      <c r="P82" s="181"/>
      <c r="Q82" s="181"/>
      <c r="R82" s="77"/>
      <c r="S82" s="77"/>
      <c r="T82" s="77"/>
    </row>
    <row r="83" spans="1:20" s="7" customFormat="1" ht="13.5" customHeight="1" x14ac:dyDescent="0.2">
      <c r="A83" s="29"/>
      <c r="B83" s="175" t="s">
        <v>116</v>
      </c>
      <c r="C83" s="176"/>
      <c r="D83" s="176"/>
      <c r="E83" s="176"/>
      <c r="F83" s="177"/>
      <c r="G83" s="87"/>
      <c r="H83" s="87"/>
      <c r="I83" s="87"/>
      <c r="K83" s="29"/>
      <c r="L83" s="29"/>
      <c r="M83" s="185" t="s">
        <v>150</v>
      </c>
      <c r="N83" s="186"/>
      <c r="O83" s="186"/>
      <c r="P83" s="186"/>
      <c r="Q83" s="187"/>
      <c r="R83" s="174" t="s">
        <v>109</v>
      </c>
      <c r="S83" s="174" t="s">
        <v>110</v>
      </c>
      <c r="T83" s="174" t="s">
        <v>111</v>
      </c>
    </row>
    <row r="84" spans="1:20" s="7" customFormat="1" ht="13.5" customHeight="1" x14ac:dyDescent="0.2">
      <c r="A84" s="29"/>
      <c r="B84" s="175" t="s">
        <v>118</v>
      </c>
      <c r="C84" s="176"/>
      <c r="D84" s="176"/>
      <c r="E84" s="176"/>
      <c r="F84" s="177"/>
      <c r="G84" s="87"/>
      <c r="H84" s="87"/>
      <c r="I84" s="87"/>
      <c r="K84" s="29"/>
      <c r="L84" s="29"/>
      <c r="M84" s="188"/>
      <c r="N84" s="189"/>
      <c r="O84" s="189"/>
      <c r="P84" s="189"/>
      <c r="Q84" s="190"/>
      <c r="R84" s="174"/>
      <c r="S84" s="174"/>
      <c r="T84" s="174"/>
    </row>
    <row r="85" spans="1:20" s="7" customFormat="1" ht="13.5" customHeight="1" x14ac:dyDescent="0.2">
      <c r="A85" s="29"/>
      <c r="B85" s="29"/>
      <c r="C85" s="29"/>
      <c r="D85" s="29"/>
      <c r="E85" s="29"/>
      <c r="F85" s="29"/>
      <c r="G85" s="29"/>
      <c r="H85" s="29"/>
      <c r="I85" s="29"/>
      <c r="J85" s="29"/>
      <c r="K85" s="29"/>
      <c r="L85" s="29"/>
      <c r="M85" s="173" t="s">
        <v>142</v>
      </c>
      <c r="N85" s="173"/>
      <c r="O85" s="173"/>
      <c r="P85" s="173"/>
      <c r="Q85" s="173"/>
      <c r="R85" s="77"/>
      <c r="S85" s="76"/>
      <c r="T85" s="76"/>
    </row>
    <row r="86" spans="1:20" s="7" customFormat="1" ht="13.5" customHeight="1" x14ac:dyDescent="0.2">
      <c r="A86" s="178" t="s">
        <v>148</v>
      </c>
      <c r="B86" s="179"/>
      <c r="C86" s="179"/>
      <c r="D86" s="179"/>
      <c r="E86" s="179"/>
      <c r="F86" s="179"/>
      <c r="G86" s="179"/>
      <c r="H86" s="180"/>
      <c r="I86" s="29"/>
      <c r="J86" s="29"/>
      <c r="K86" s="29"/>
      <c r="L86" s="29"/>
      <c r="M86" s="173" t="s">
        <v>168</v>
      </c>
      <c r="N86" s="173"/>
      <c r="O86" s="173"/>
      <c r="P86" s="173"/>
      <c r="Q86" s="173"/>
      <c r="R86" s="77"/>
      <c r="S86" s="76"/>
      <c r="T86" s="76"/>
    </row>
    <row r="87" spans="1:20" s="7" customFormat="1" ht="13.5" customHeight="1" x14ac:dyDescent="0.2">
      <c r="A87" s="160" t="s">
        <v>166</v>
      </c>
      <c r="B87" s="160"/>
      <c r="C87" s="160"/>
      <c r="D87" s="160"/>
      <c r="E87" s="160"/>
      <c r="F87" s="160"/>
      <c r="G87" s="161"/>
      <c r="H87" s="162"/>
      <c r="I87" s="29"/>
      <c r="J87" s="29"/>
      <c r="K87" s="29"/>
      <c r="L87" s="29"/>
      <c r="M87" s="173" t="s">
        <v>167</v>
      </c>
      <c r="N87" s="173"/>
      <c r="O87" s="173"/>
      <c r="P87" s="173"/>
      <c r="Q87" s="173"/>
      <c r="R87" s="77"/>
      <c r="S87" s="76"/>
      <c r="T87" s="76"/>
    </row>
    <row r="88" spans="1:20" s="7" customFormat="1" ht="13.5" customHeight="1" x14ac:dyDescent="0.2">
      <c r="A88" s="160" t="s">
        <v>115</v>
      </c>
      <c r="B88" s="160"/>
      <c r="C88" s="160"/>
      <c r="D88" s="160"/>
      <c r="E88" s="160"/>
      <c r="F88" s="160"/>
      <c r="G88" s="161"/>
      <c r="H88" s="162"/>
      <c r="I88" s="29"/>
      <c r="J88" s="29"/>
      <c r="K88" s="29"/>
      <c r="L88" s="29"/>
      <c r="M88" s="173" t="s">
        <v>143</v>
      </c>
      <c r="N88" s="173"/>
      <c r="O88" s="173"/>
      <c r="P88" s="173"/>
      <c r="Q88" s="173"/>
      <c r="R88" s="77"/>
      <c r="S88" s="76"/>
      <c r="T88" s="76"/>
    </row>
    <row r="89" spans="1:20" s="7" customFormat="1" ht="14.25" customHeight="1" x14ac:dyDescent="0.2">
      <c r="A89" s="160" t="s">
        <v>117</v>
      </c>
      <c r="B89" s="160"/>
      <c r="C89" s="160"/>
      <c r="D89" s="160"/>
      <c r="E89" s="160"/>
      <c r="F89" s="160"/>
      <c r="G89" s="161"/>
      <c r="H89" s="162"/>
      <c r="I89" s="29"/>
      <c r="J89" s="62"/>
      <c r="K89" s="62"/>
      <c r="L89" s="62"/>
      <c r="M89" s="173" t="s">
        <v>144</v>
      </c>
      <c r="N89" s="173"/>
      <c r="O89" s="173"/>
      <c r="P89" s="173"/>
      <c r="Q89" s="173"/>
      <c r="R89" s="77"/>
      <c r="S89" s="76"/>
      <c r="T89" s="76"/>
    </row>
    <row r="90" spans="1:20" s="2" customFormat="1" ht="14.25" customHeight="1" x14ac:dyDescent="0.2">
      <c r="A90" s="160" t="s">
        <v>165</v>
      </c>
      <c r="B90" s="160"/>
      <c r="C90" s="160"/>
      <c r="D90" s="160"/>
      <c r="E90" s="160"/>
      <c r="F90" s="160"/>
      <c r="G90" s="161"/>
      <c r="H90" s="162"/>
      <c r="I90" s="28"/>
      <c r="J90" s="29"/>
      <c r="K90" s="29"/>
      <c r="L90" s="29"/>
      <c r="M90" s="173" t="s">
        <v>159</v>
      </c>
      <c r="N90" s="173"/>
      <c r="O90" s="173"/>
      <c r="P90" s="173"/>
      <c r="Q90" s="173"/>
      <c r="R90" s="77"/>
      <c r="S90" s="76"/>
      <c r="T90" s="76"/>
    </row>
    <row r="91" spans="1:20" s="7" customFormat="1" ht="14.25" customHeight="1" x14ac:dyDescent="0.2">
      <c r="A91" s="160" t="s">
        <v>119</v>
      </c>
      <c r="B91" s="160"/>
      <c r="C91" s="160"/>
      <c r="D91" s="160"/>
      <c r="E91" s="160"/>
      <c r="F91" s="160"/>
      <c r="G91" s="161"/>
      <c r="H91" s="162"/>
      <c r="I91" s="29"/>
      <c r="J91" s="63"/>
      <c r="K91" s="57"/>
      <c r="L91" s="57"/>
      <c r="M91" s="57"/>
      <c r="N91" s="57"/>
      <c r="O91" s="57"/>
      <c r="P91" s="57"/>
      <c r="Q91" s="57"/>
      <c r="R91" s="57"/>
      <c r="S91" s="57"/>
      <c r="T91" s="57"/>
    </row>
    <row r="92" spans="1:20" s="7" customFormat="1" ht="14.25" customHeight="1" x14ac:dyDescent="0.2">
      <c r="A92" s="160" t="s">
        <v>164</v>
      </c>
      <c r="B92" s="160"/>
      <c r="C92" s="160"/>
      <c r="D92" s="160"/>
      <c r="E92" s="160"/>
      <c r="F92" s="160"/>
      <c r="G92" s="161"/>
      <c r="H92" s="162"/>
      <c r="I92" s="29"/>
      <c r="J92" s="167" t="s">
        <v>120</v>
      </c>
      <c r="K92" s="168"/>
      <c r="L92" s="168"/>
      <c r="M92" s="169"/>
      <c r="N92" s="13" t="s">
        <v>24</v>
      </c>
      <c r="O92" s="29"/>
      <c r="P92" s="29"/>
      <c r="Q92" s="170" t="s">
        <v>145</v>
      </c>
      <c r="R92" s="171"/>
      <c r="S92" s="171"/>
      <c r="T92" s="172"/>
    </row>
    <row r="93" spans="1:20" s="7" customFormat="1" ht="14.25" customHeight="1" x14ac:dyDescent="0.2">
      <c r="A93" s="160" t="s">
        <v>163</v>
      </c>
      <c r="B93" s="160"/>
      <c r="C93" s="160"/>
      <c r="D93" s="160"/>
      <c r="E93" s="160"/>
      <c r="F93" s="160"/>
      <c r="G93" s="161"/>
      <c r="H93" s="162"/>
      <c r="I93" s="29"/>
      <c r="J93" s="160" t="s">
        <v>176</v>
      </c>
      <c r="K93" s="160"/>
      <c r="L93" s="160"/>
      <c r="M93" s="160"/>
      <c r="N93" s="77"/>
      <c r="O93" s="29"/>
      <c r="P93" s="29"/>
      <c r="Q93" s="166" t="s">
        <v>3</v>
      </c>
      <c r="R93" s="166"/>
      <c r="S93" s="166"/>
      <c r="T93" s="88" t="s">
        <v>6</v>
      </c>
    </row>
    <row r="94" spans="1:20" s="7" customFormat="1" ht="14.25" customHeight="1" x14ac:dyDescent="0.2">
      <c r="A94" s="160" t="s">
        <v>162</v>
      </c>
      <c r="B94" s="160"/>
      <c r="C94" s="160"/>
      <c r="D94" s="160"/>
      <c r="E94" s="160"/>
      <c r="F94" s="160"/>
      <c r="G94" s="161"/>
      <c r="H94" s="162"/>
      <c r="I94" s="29"/>
      <c r="J94" s="160" t="s">
        <v>177</v>
      </c>
      <c r="K94" s="160"/>
      <c r="L94" s="160"/>
      <c r="M94" s="160"/>
      <c r="N94" s="77"/>
      <c r="O94" s="29"/>
      <c r="P94" s="29"/>
      <c r="Q94" s="163" t="s">
        <v>107</v>
      </c>
      <c r="R94" s="163"/>
      <c r="S94" s="163"/>
      <c r="T94" s="77"/>
    </row>
    <row r="95" spans="1:20" s="7" customFormat="1" ht="14.25" customHeight="1" x14ac:dyDescent="0.2">
      <c r="A95" s="160" t="s">
        <v>121</v>
      </c>
      <c r="B95" s="160"/>
      <c r="C95" s="160"/>
      <c r="D95" s="160"/>
      <c r="E95" s="160"/>
      <c r="F95" s="160"/>
      <c r="G95" s="161"/>
      <c r="H95" s="162"/>
      <c r="I95" s="29"/>
      <c r="J95" s="160" t="s">
        <v>178</v>
      </c>
      <c r="K95" s="160"/>
      <c r="L95" s="160"/>
      <c r="M95" s="160"/>
      <c r="N95" s="77"/>
      <c r="O95" s="29"/>
      <c r="P95" s="29"/>
      <c r="Q95" s="163" t="s">
        <v>108</v>
      </c>
      <c r="R95" s="163"/>
      <c r="S95" s="163"/>
      <c r="T95" s="77"/>
    </row>
    <row r="96" spans="1:20" s="7" customFormat="1" ht="14.25" customHeight="1" x14ac:dyDescent="0.2">
      <c r="A96" s="29"/>
      <c r="B96" s="29"/>
      <c r="C96" s="29"/>
      <c r="D96" s="29"/>
      <c r="E96" s="29"/>
      <c r="F96" s="29"/>
      <c r="G96" s="29"/>
      <c r="H96" s="29"/>
      <c r="I96" s="29"/>
      <c r="J96" s="29"/>
      <c r="K96" s="29"/>
      <c r="L96" s="29"/>
      <c r="M96" s="29"/>
      <c r="N96" s="29"/>
      <c r="O96" s="29"/>
      <c r="P96" s="29"/>
      <c r="Q96" s="29"/>
      <c r="R96" s="29"/>
      <c r="S96" s="29"/>
      <c r="T96" s="29"/>
    </row>
    <row r="97" spans="1:20" s="6" customFormat="1" ht="6" customHeight="1" x14ac:dyDescent="0.2">
      <c r="A97" s="29"/>
      <c r="B97" s="29"/>
      <c r="C97" s="29"/>
      <c r="D97" s="29"/>
      <c r="E97" s="29"/>
      <c r="F97" s="29"/>
      <c r="G97" s="29"/>
      <c r="H97" s="29"/>
      <c r="I97" s="29"/>
      <c r="J97" s="29"/>
      <c r="K97" s="29"/>
      <c r="L97" s="29"/>
      <c r="M97" s="29"/>
      <c r="N97" s="29"/>
      <c r="O97" s="29"/>
      <c r="P97" s="29"/>
      <c r="Q97" s="29"/>
      <c r="R97" s="29"/>
      <c r="S97" s="29"/>
      <c r="T97" s="29"/>
    </row>
    <row r="98" spans="1:20" s="6" customFormat="1" ht="11.45" customHeight="1" x14ac:dyDescent="0.2">
      <c r="A98" s="164" t="s">
        <v>183</v>
      </c>
      <c r="B98" s="164"/>
      <c r="C98" s="164"/>
      <c r="D98" s="164"/>
      <c r="E98" s="164"/>
      <c r="F98" s="164"/>
      <c r="G98" s="164"/>
      <c r="H98" s="164"/>
      <c r="I98" s="164"/>
      <c r="J98" s="164"/>
      <c r="K98" s="164"/>
      <c r="L98" s="164"/>
      <c r="M98" s="164"/>
      <c r="N98" s="164"/>
      <c r="O98" s="164"/>
      <c r="P98" s="164"/>
      <c r="Q98" s="164"/>
      <c r="R98" s="164"/>
      <c r="S98" s="164"/>
      <c r="T98" s="164"/>
    </row>
    <row r="99" spans="1:20" ht="21" customHeight="1" x14ac:dyDescent="0.2">
      <c r="A99" s="46"/>
      <c r="B99" s="47"/>
      <c r="C99" s="47"/>
      <c r="D99" s="47"/>
      <c r="E99" s="47"/>
      <c r="F99" s="48"/>
      <c r="G99" s="48"/>
      <c r="H99" s="48"/>
      <c r="I99" s="48"/>
      <c r="J99" s="48"/>
      <c r="K99" s="48"/>
      <c r="L99" s="48"/>
      <c r="M99" s="48"/>
      <c r="N99" s="48"/>
      <c r="O99" s="48"/>
      <c r="P99" s="48"/>
      <c r="Q99" s="48"/>
      <c r="R99" s="48"/>
      <c r="S99" s="48"/>
      <c r="T99" s="67"/>
    </row>
    <row r="100" spans="1:20" ht="12" customHeight="1" x14ac:dyDescent="0.2">
      <c r="A100" s="44" t="s">
        <v>31</v>
      </c>
      <c r="B100" s="44"/>
      <c r="C100" s="44"/>
      <c r="D100" s="44"/>
      <c r="E100" s="44"/>
      <c r="F100" s="45"/>
      <c r="G100" s="45"/>
      <c r="H100" s="45"/>
      <c r="I100" s="45"/>
      <c r="J100" s="45"/>
      <c r="K100" s="45"/>
      <c r="L100" s="45"/>
      <c r="M100" s="45"/>
      <c r="N100" s="45"/>
      <c r="O100" s="45"/>
      <c r="P100" s="45"/>
      <c r="Q100" s="45"/>
      <c r="R100" s="45"/>
      <c r="S100" s="45"/>
      <c r="T100" s="45"/>
    </row>
    <row r="101" spans="1:20" ht="24"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row>
    <row r="102" spans="1:20" ht="24"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row>
    <row r="103" spans="1:20" s="7" customFormat="1" ht="24"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row>
    <row r="104" spans="1:20" s="7" customFormat="1" ht="10.15" customHeight="1" x14ac:dyDescent="0.2">
      <c r="A104" s="49"/>
      <c r="B104" s="49"/>
      <c r="C104" s="49"/>
      <c r="D104" s="49"/>
      <c r="E104" s="49"/>
      <c r="F104" s="50"/>
      <c r="G104" s="51"/>
      <c r="H104" s="51"/>
      <c r="I104" s="51"/>
      <c r="J104" s="51"/>
      <c r="K104" s="51"/>
      <c r="L104" s="51"/>
      <c r="M104" s="51"/>
      <c r="N104" s="29"/>
      <c r="O104" s="29"/>
      <c r="P104" s="29"/>
      <c r="Q104" s="29"/>
      <c r="R104" s="29"/>
      <c r="S104" s="42"/>
      <c r="T104" s="29"/>
    </row>
    <row r="105" spans="1:20" s="7" customFormat="1" ht="18.75" customHeight="1" x14ac:dyDescent="0.2">
      <c r="A105" s="157" t="s">
        <v>184</v>
      </c>
      <c r="B105" s="157"/>
      <c r="C105" s="157"/>
      <c r="D105" s="157"/>
      <c r="E105" s="157"/>
      <c r="F105" s="157"/>
      <c r="G105" s="157"/>
      <c r="H105" s="158"/>
      <c r="I105" s="158"/>
      <c r="J105" s="158"/>
      <c r="K105" s="158"/>
      <c r="L105" s="158"/>
      <c r="M105" s="158"/>
      <c r="N105" s="158"/>
      <c r="O105" s="158"/>
      <c r="P105" s="158"/>
      <c r="Q105" s="158"/>
      <c r="R105" s="158"/>
      <c r="S105" s="158"/>
      <c r="T105" s="29"/>
    </row>
    <row r="106" spans="1:20" s="7" customFormat="1" ht="4.5" customHeight="1" x14ac:dyDescent="0.2">
      <c r="A106" s="53"/>
      <c r="B106" s="53"/>
      <c r="C106" s="53"/>
      <c r="D106" s="53"/>
      <c r="E106" s="53"/>
      <c r="F106" s="53"/>
      <c r="G106" s="53"/>
      <c r="H106" s="29"/>
      <c r="I106" s="53"/>
      <c r="J106" s="53"/>
      <c r="K106" s="52"/>
      <c r="L106" s="52"/>
      <c r="M106" s="52"/>
      <c r="N106" s="52"/>
      <c r="O106" s="52"/>
      <c r="P106" s="29"/>
      <c r="Q106" s="29"/>
      <c r="R106" s="29"/>
      <c r="S106" s="29"/>
      <c r="T106" s="29"/>
    </row>
    <row r="107" spans="1:20" s="7" customFormat="1" ht="19.5" customHeight="1" x14ac:dyDescent="0.2">
      <c r="A107" s="157" t="s">
        <v>4</v>
      </c>
      <c r="B107" s="157"/>
      <c r="C107" s="157"/>
      <c r="D107" s="157"/>
      <c r="E107" s="157"/>
      <c r="F107" s="157"/>
      <c r="G107" s="157"/>
      <c r="H107" s="158"/>
      <c r="I107" s="158"/>
      <c r="J107" s="158"/>
      <c r="K107" s="158"/>
      <c r="L107" s="158"/>
      <c r="M107" s="158"/>
      <c r="N107" s="158"/>
      <c r="O107" s="158"/>
      <c r="P107" s="158"/>
      <c r="Q107" s="158"/>
      <c r="R107" s="158"/>
      <c r="S107" s="158"/>
    </row>
    <row r="108" spans="1:20" s="7" customFormat="1" ht="7.5" customHeight="1" x14ac:dyDescent="0.2">
      <c r="A108" s="53"/>
      <c r="B108" s="53"/>
      <c r="C108" s="53"/>
      <c r="D108" s="53"/>
      <c r="E108" s="53"/>
      <c r="F108" s="53"/>
      <c r="G108" s="53"/>
      <c r="H108" s="29"/>
      <c r="I108" s="29"/>
      <c r="J108" s="29"/>
      <c r="K108" s="29"/>
      <c r="L108" s="29"/>
      <c r="M108" s="29"/>
      <c r="N108" s="29"/>
      <c r="O108" s="29"/>
      <c r="P108" s="29"/>
      <c r="Q108" s="29"/>
      <c r="R108" s="29"/>
      <c r="S108" s="29"/>
      <c r="T108" s="29"/>
    </row>
    <row r="109" spans="1:20" s="7" customFormat="1" ht="15.75" customHeight="1" x14ac:dyDescent="0.2">
      <c r="A109" s="157" t="s">
        <v>5</v>
      </c>
      <c r="B109" s="157"/>
      <c r="C109" s="157"/>
      <c r="D109" s="157"/>
      <c r="E109" s="157"/>
      <c r="F109" s="157"/>
      <c r="G109" s="157"/>
      <c r="H109" s="158"/>
      <c r="I109" s="158"/>
      <c r="J109" s="158"/>
      <c r="K109" s="158"/>
      <c r="L109" s="158"/>
      <c r="M109" s="158"/>
      <c r="N109" s="158"/>
      <c r="O109" s="158"/>
      <c r="P109" s="158"/>
      <c r="Q109" s="158"/>
      <c r="R109" s="158"/>
      <c r="S109" s="158"/>
      <c r="T109" s="29"/>
    </row>
    <row r="110" spans="1:20" ht="21" customHeight="1" x14ac:dyDescent="0.2">
      <c r="A110" s="43"/>
      <c r="B110" s="54"/>
      <c r="C110" s="54"/>
      <c r="D110" s="54"/>
      <c r="E110" s="81"/>
      <c r="F110" s="43"/>
      <c r="G110" s="68" t="s">
        <v>32</v>
      </c>
      <c r="H110" s="156" t="s">
        <v>185</v>
      </c>
      <c r="I110" s="156"/>
      <c r="J110" s="156"/>
      <c r="K110" s="156"/>
      <c r="L110" s="156"/>
      <c r="M110" s="156"/>
      <c r="N110" s="156"/>
      <c r="O110" s="156"/>
      <c r="P110" s="156"/>
      <c r="Q110" s="156"/>
      <c r="R110" s="156"/>
      <c r="S110" s="156"/>
      <c r="T110" s="43"/>
    </row>
    <row r="111" spans="1:20" ht="9.75" customHeight="1" x14ac:dyDescent="0.2">
      <c r="A111" s="43"/>
      <c r="B111" s="43"/>
      <c r="C111" s="43"/>
      <c r="D111" s="43"/>
      <c r="E111" s="43"/>
      <c r="F111" s="43"/>
      <c r="G111" s="43"/>
      <c r="H111" s="43"/>
      <c r="I111" s="43"/>
      <c r="J111" s="43"/>
      <c r="K111" s="43"/>
      <c r="L111" s="43"/>
      <c r="M111" s="43"/>
      <c r="N111" s="43"/>
      <c r="O111" s="43"/>
      <c r="P111" s="41"/>
      <c r="Q111" s="41"/>
      <c r="R111" s="41"/>
      <c r="S111" s="41"/>
      <c r="T111" s="43"/>
    </row>
    <row r="112" spans="1:20" s="7" customFormat="1" ht="24" customHeight="1" x14ac:dyDescent="0.2">
      <c r="A112" s="157" t="s">
        <v>122</v>
      </c>
      <c r="B112" s="157"/>
      <c r="C112" s="157"/>
      <c r="D112" s="157"/>
      <c r="E112" s="157"/>
      <c r="F112" s="157"/>
      <c r="G112" s="157"/>
      <c r="H112" s="158"/>
      <c r="I112" s="158"/>
      <c r="J112" s="158"/>
      <c r="K112" s="158"/>
      <c r="L112" s="158"/>
      <c r="M112" s="158"/>
      <c r="N112" s="158"/>
      <c r="O112" s="158"/>
      <c r="P112" s="158"/>
      <c r="Q112" s="158"/>
      <c r="R112" s="158"/>
      <c r="S112" s="158"/>
      <c r="T112" s="29"/>
    </row>
    <row r="113" spans="1:20" ht="21.75" customHeight="1" x14ac:dyDescent="0.2">
      <c r="A113" s="43"/>
      <c r="B113" s="54"/>
      <c r="C113" s="54"/>
      <c r="D113" s="54"/>
      <c r="E113" s="81"/>
      <c r="F113" s="43"/>
      <c r="G113" s="68" t="s">
        <v>32</v>
      </c>
      <c r="H113" s="156" t="s">
        <v>185</v>
      </c>
      <c r="I113" s="156"/>
      <c r="J113" s="156"/>
      <c r="K113" s="156"/>
      <c r="L113" s="156"/>
      <c r="M113" s="156"/>
      <c r="N113" s="156"/>
      <c r="O113" s="156"/>
      <c r="P113" s="156"/>
      <c r="Q113" s="156"/>
      <c r="R113" s="156"/>
      <c r="S113" s="156"/>
      <c r="T113" s="43"/>
    </row>
    <row r="114" spans="1:20" x14ac:dyDescent="0.2">
      <c r="A114" s="55"/>
      <c r="B114" s="43"/>
      <c r="C114" s="43"/>
      <c r="D114" s="43"/>
      <c r="E114" s="43"/>
      <c r="F114" s="43"/>
      <c r="G114" s="43"/>
      <c r="H114" s="43"/>
      <c r="I114" s="43"/>
      <c r="J114" s="43"/>
      <c r="K114" s="43"/>
      <c r="L114" s="43"/>
      <c r="M114" s="43"/>
      <c r="N114" s="43"/>
      <c r="O114" s="56"/>
      <c r="P114" s="41"/>
      <c r="Q114" s="41"/>
      <c r="R114" s="41"/>
      <c r="S114" s="41"/>
      <c r="T114" s="43"/>
    </row>
    <row r="115" spans="1:20" ht="18" customHeight="1" x14ac:dyDescent="0.2">
      <c r="A115" s="55"/>
      <c r="B115" s="55"/>
      <c r="C115" s="55"/>
      <c r="D115" s="55"/>
      <c r="E115" s="81" t="s">
        <v>15</v>
      </c>
      <c r="F115" s="159"/>
      <c r="G115" s="159"/>
      <c r="H115" s="159"/>
      <c r="I115" s="159"/>
      <c r="J115" s="41"/>
      <c r="K115" s="43"/>
      <c r="L115" s="56"/>
      <c r="M115" s="56"/>
      <c r="N115" s="43"/>
      <c r="O115" s="41"/>
      <c r="P115" s="81" t="s">
        <v>123</v>
      </c>
      <c r="Q115" s="41"/>
      <c r="R115" s="41"/>
      <c r="S115" s="41"/>
      <c r="T115" s="43"/>
    </row>
    <row r="116" spans="1:20" x14ac:dyDescent="0.2">
      <c r="A116" s="55"/>
      <c r="B116" s="55"/>
      <c r="C116" s="55"/>
      <c r="D116" s="55"/>
      <c r="E116" s="55"/>
      <c r="F116" s="41"/>
      <c r="G116" s="41"/>
      <c r="H116" s="41"/>
      <c r="I116" s="41"/>
      <c r="J116" s="41"/>
      <c r="K116" s="41"/>
      <c r="L116" s="41"/>
      <c r="M116" s="41"/>
      <c r="N116" s="41"/>
      <c r="O116" s="41"/>
      <c r="P116" s="41"/>
      <c r="Q116" s="41"/>
      <c r="R116" s="41"/>
      <c r="S116" s="41"/>
      <c r="T116" s="43"/>
    </row>
  </sheetData>
  <sheetProtection algorithmName="SHA-512" hashValue="0HSajrbJ1HZnV0MxMzW5oGmkcMRyHFcQpcLod1dC7Sbwzzc/kidxxTqZZGFr/5WGNoSBSdFlmMUjC9qs77y1Fw==" saltValue="9nYjambbzTEUH5RYufYLSg==" spinCount="100000" sheet="1" formatCells="0" formatColumns="0" formatRows="0" selectLockedCells="1"/>
  <protectedRanges>
    <protectedRange sqref="S104" name="Rango1_2_2"/>
    <protectedRange sqref="T94:T95" name="Rango1_1_2_1_3_2"/>
    <protectedRange sqref="F9" name="Rango1_2_1"/>
    <protectedRange sqref="S7:T7" name="Rango1_2_3"/>
    <protectedRange sqref="C5:E5" name="Rango1_2_1_2"/>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92" priority="13" operator="lessThan">
      <formula>0</formula>
    </cfRule>
    <cfRule type="cellIs" dxfId="191" priority="22" stopIfTrue="1" operator="lessThan">
      <formula>$F$24</formula>
    </cfRule>
  </conditionalFormatting>
  <conditionalFormatting sqref="D13 G13">
    <cfRule type="cellIs" dxfId="190" priority="16" operator="lessThan">
      <formula>0</formula>
    </cfRule>
  </conditionalFormatting>
  <conditionalFormatting sqref="F19:F24">
    <cfRule type="cellIs" dxfId="189" priority="14" operator="lessThan">
      <formula>0</formula>
    </cfRule>
    <cfRule type="cellIs" dxfId="188" priority="15" operator="lessThan">
      <formula>0</formula>
    </cfRule>
    <cfRule type="cellIs" dxfId="187" priority="21" stopIfTrue="1" operator="lessThan">
      <formula>0</formula>
    </cfRule>
  </conditionalFormatting>
  <conditionalFormatting sqref="I19:I23">
    <cfRule type="cellIs" dxfId="186" priority="20" stopIfTrue="1" operator="lessThan">
      <formula>0</formula>
    </cfRule>
  </conditionalFormatting>
  <conditionalFormatting sqref="I19:I24">
    <cfRule type="cellIs" dxfId="185" priority="19" stopIfTrue="1" operator="lessThan">
      <formula>0</formula>
    </cfRule>
  </conditionalFormatting>
  <conditionalFormatting sqref="R13">
    <cfRule type="cellIs" dxfId="184" priority="23" stopIfTrue="1" operator="lessThan">
      <formula>$I$24</formula>
    </cfRule>
  </conditionalFormatting>
  <conditionalFormatting sqref="R13:T13">
    <cfRule type="cellIs" dxfId="183" priority="17" operator="lessThan">
      <formula>0</formula>
    </cfRule>
  </conditionalFormatting>
  <conditionalFormatting sqref="C73">
    <cfRule type="cellIs" dxfId="182" priority="11" operator="notEqual">
      <formula>$A$42</formula>
    </cfRule>
  </conditionalFormatting>
  <conditionalFormatting sqref="D73">
    <cfRule type="cellIs" dxfId="181" priority="10" operator="notEqual">
      <formula>$C$42</formula>
    </cfRule>
  </conditionalFormatting>
  <conditionalFormatting sqref="H73">
    <cfRule type="cellIs" dxfId="180" priority="9" operator="notEqual">
      <formula>$A$42</formula>
    </cfRule>
  </conditionalFormatting>
  <conditionalFormatting sqref="I73">
    <cfRule type="cellIs" dxfId="179" priority="8" operator="notEqual">
      <formula>$C$42</formula>
    </cfRule>
  </conditionalFormatting>
  <conditionalFormatting sqref="M71">
    <cfRule type="cellIs" dxfId="178" priority="7" operator="notEqual">
      <formula>$A$42+$C$42</formula>
    </cfRule>
  </conditionalFormatting>
  <conditionalFormatting sqref="L42">
    <cfRule type="cellIs" dxfId="177" priority="4" operator="lessThan">
      <formula>0</formula>
    </cfRule>
  </conditionalFormatting>
  <conditionalFormatting sqref="M42">
    <cfRule type="cellIs" dxfId="176" priority="3" operator="lessThan">
      <formula>0</formula>
    </cfRule>
  </conditionalFormatting>
  <conditionalFormatting sqref="S42">
    <cfRule type="cellIs" dxfId="175" priority="2" operator="lessThan">
      <formula>0</formula>
    </cfRule>
  </conditionalFormatting>
  <conditionalFormatting sqref="T42">
    <cfRule type="cellIs" dxfId="174" priority="1" operator="lessThan">
      <formula>0</formula>
    </cfRule>
  </conditionalFormatting>
  <dataValidations count="5">
    <dataValidation allowBlank="1" error="Elija un Mes de la Lista Desplegable." prompt="Elija un Mes de la Lista." sqref="N7:O7" xr:uid="{00000000-0002-0000-0000-000000000000}"/>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xr:uid="{00000000-0002-0000-0000-000001000000}">
      <formula1>0</formula1>
    </dataValidation>
    <dataValidation type="whole" operator="greaterThanOrEqual" allowBlank="1" showInputMessage="1" showErrorMessage="1" sqref="S7" xr:uid="{00000000-0002-0000-0000-000002000000}">
      <formula1>2008</formula1>
    </dataValidation>
    <dataValidation type="whole" operator="greaterThanOrEqual" allowBlank="1" showInputMessage="1" showErrorMessage="1" error="Verifique los Datos Introducidos" sqref="T94:T95" xr:uid="{00000000-0002-0000-0000-000003000000}">
      <formula1>0</formula1>
    </dataValidation>
    <dataValidation type="list" allowBlank="1" showInputMessage="1" showErrorMessage="1" error="Elija un Mes de la Lista Desplegable." prompt="Elija una Opción de la Lista" sqref="R5" xr:uid="{00000000-0002-0000-0000-000004000000}">
      <formula1>"UNO,DOS,TRES,CUATRO"</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6"/>
  <sheetViews>
    <sheetView zoomScale="142" zoomScaleNormal="142" workbookViewId="0">
      <selection activeCell="D13" sqref="D13:F13"/>
    </sheetView>
  </sheetViews>
  <sheetFormatPr baseColWidth="10" defaultRowHeight="12.75" x14ac:dyDescent="0.2"/>
  <cols>
    <col min="1" max="2" width="5.85546875" style="19" customWidth="1"/>
    <col min="3"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4" width="6.28515625" style="18" customWidth="1"/>
    <col min="15" max="15" width="0.28515625" style="18" customWidth="1"/>
    <col min="16" max="17" width="6.28515625" style="18" customWidth="1"/>
    <col min="18" max="18" width="7" style="18" customWidth="1"/>
    <col min="19" max="19" width="6.28515625" style="18" customWidth="1"/>
    <col min="20" max="20" width="6.5703125" style="5" customWidth="1"/>
    <col min="21" max="16384" width="11.42578125" style="5"/>
  </cols>
  <sheetData>
    <row r="1" spans="1:20" s="4" customFormat="1" ht="13.5" customHeight="1" x14ac:dyDescent="0.15">
      <c r="A1" s="345"/>
      <c r="B1" s="345"/>
      <c r="C1" s="345"/>
      <c r="D1" s="345"/>
      <c r="E1" s="345"/>
      <c r="F1" s="345"/>
      <c r="G1" s="345"/>
      <c r="H1" s="82"/>
      <c r="I1" s="82"/>
      <c r="J1" s="82"/>
      <c r="K1" s="82"/>
      <c r="L1" s="82"/>
      <c r="M1" s="54"/>
      <c r="N1" s="54"/>
      <c r="O1" s="54"/>
      <c r="P1" s="54"/>
      <c r="Q1" s="54"/>
      <c r="R1" s="345"/>
      <c r="S1" s="345"/>
      <c r="T1" s="345"/>
    </row>
    <row r="2" spans="1:20" s="4" customFormat="1" ht="13.5" customHeight="1" x14ac:dyDescent="0.15">
      <c r="A2" s="345"/>
      <c r="B2" s="345"/>
      <c r="C2" s="345"/>
      <c r="D2" s="345"/>
      <c r="E2" s="345"/>
      <c r="F2" s="345"/>
      <c r="G2" s="345"/>
      <c r="H2" s="82"/>
      <c r="I2" s="82"/>
      <c r="J2" s="82"/>
      <c r="K2" s="82"/>
      <c r="L2" s="82"/>
      <c r="M2" s="54"/>
      <c r="N2" s="54"/>
      <c r="O2" s="54"/>
      <c r="P2" s="54"/>
      <c r="Q2" s="54"/>
      <c r="R2" s="345"/>
      <c r="S2" s="345"/>
      <c r="T2" s="345"/>
    </row>
    <row r="3" spans="1:20" s="4" customFormat="1" ht="12" customHeight="1" x14ac:dyDescent="0.15">
      <c r="A3" s="58"/>
      <c r="B3" s="58"/>
      <c r="C3" s="58"/>
      <c r="D3" s="58"/>
      <c r="E3" s="58"/>
      <c r="F3" s="82"/>
      <c r="G3" s="54"/>
      <c r="H3" s="54"/>
      <c r="I3" s="54"/>
      <c r="J3" s="54"/>
      <c r="K3" s="54"/>
      <c r="L3" s="54"/>
      <c r="M3" s="54"/>
      <c r="N3" s="54"/>
      <c r="O3" s="54"/>
      <c r="P3" s="54"/>
      <c r="Q3" s="54"/>
      <c r="R3" s="345"/>
      <c r="S3" s="345"/>
      <c r="T3" s="345"/>
    </row>
    <row r="4" spans="1:20" ht="30" customHeight="1" x14ac:dyDescent="0.2">
      <c r="A4" s="356" t="s">
        <v>26</v>
      </c>
      <c r="B4" s="356"/>
      <c r="C4" s="356"/>
      <c r="D4" s="356"/>
      <c r="E4" s="356"/>
      <c r="F4" s="356"/>
      <c r="G4" s="356"/>
      <c r="H4" s="356"/>
      <c r="I4" s="356"/>
      <c r="J4" s="356"/>
      <c r="K4" s="356"/>
      <c r="L4" s="356"/>
      <c r="M4" s="356"/>
      <c r="N4" s="356"/>
      <c r="O4" s="356"/>
      <c r="P4" s="356"/>
      <c r="Q4" s="356"/>
      <c r="R4" s="356"/>
      <c r="S4" s="356"/>
      <c r="T4" s="356"/>
    </row>
    <row r="5" spans="1:20" s="6" customFormat="1" ht="17.25" customHeight="1" x14ac:dyDescent="0.25">
      <c r="A5" s="89" t="s">
        <v>124</v>
      </c>
      <c r="B5" s="89"/>
      <c r="C5" s="364">
        <f>JUNIO!C5</f>
        <v>0</v>
      </c>
      <c r="D5" s="364"/>
      <c r="E5" s="364"/>
      <c r="F5" s="364"/>
      <c r="G5" s="364"/>
      <c r="H5" s="364"/>
      <c r="I5" s="364"/>
      <c r="J5" s="364"/>
      <c r="K5" s="364"/>
      <c r="L5" s="364"/>
      <c r="M5" s="364"/>
      <c r="N5" s="364"/>
      <c r="O5" s="364"/>
      <c r="P5" s="364"/>
      <c r="Q5" s="90" t="s">
        <v>28</v>
      </c>
      <c r="R5" s="365">
        <f>JUNIO!R5</f>
        <v>0</v>
      </c>
      <c r="S5" s="365"/>
      <c r="T5" s="365"/>
    </row>
    <row r="6" spans="1:20" s="20" customFormat="1" ht="6.75" customHeight="1" x14ac:dyDescent="0.2">
      <c r="A6" s="360"/>
      <c r="B6" s="360"/>
      <c r="C6" s="360"/>
      <c r="D6" s="360"/>
      <c r="E6" s="360"/>
      <c r="F6" s="360"/>
      <c r="G6" s="360"/>
      <c r="H6" s="360"/>
      <c r="I6" s="360"/>
      <c r="J6" s="360"/>
      <c r="K6" s="360"/>
      <c r="L6" s="360"/>
      <c r="M6" s="360"/>
      <c r="N6" s="360"/>
      <c r="O6" s="360"/>
      <c r="P6" s="360"/>
      <c r="Q6" s="360"/>
      <c r="R6" s="360"/>
      <c r="S6" s="360"/>
      <c r="T6" s="360"/>
    </row>
    <row r="7" spans="1:20" s="20" customFormat="1" ht="16.5" customHeight="1" x14ac:dyDescent="0.25">
      <c r="A7" s="361" t="s">
        <v>0</v>
      </c>
      <c r="B7" s="361"/>
      <c r="C7" s="361"/>
      <c r="D7" s="366">
        <f>JUNIO!D7</f>
        <v>0</v>
      </c>
      <c r="E7" s="366"/>
      <c r="F7" s="366"/>
      <c r="G7" s="366"/>
      <c r="H7" s="366"/>
      <c r="I7" s="366"/>
      <c r="J7" s="366"/>
      <c r="K7" s="366"/>
      <c r="L7" s="366"/>
      <c r="M7" s="91" t="s">
        <v>1</v>
      </c>
      <c r="N7" s="367" t="s">
        <v>205</v>
      </c>
      <c r="O7" s="367"/>
      <c r="P7" s="367"/>
      <c r="Q7" s="367"/>
      <c r="R7" s="91" t="s">
        <v>2</v>
      </c>
      <c r="S7" s="355">
        <f>JUNIO!S7</f>
        <v>2023</v>
      </c>
      <c r="T7" s="355"/>
    </row>
    <row r="8" spans="1:20" s="20" customFormat="1" ht="4.5" customHeight="1" x14ac:dyDescent="0.2">
      <c r="A8" s="360"/>
      <c r="B8" s="360"/>
      <c r="C8" s="360"/>
      <c r="D8" s="360"/>
      <c r="E8" s="360"/>
      <c r="F8" s="360"/>
      <c r="G8" s="360"/>
      <c r="H8" s="360"/>
      <c r="I8" s="360"/>
      <c r="J8" s="360"/>
      <c r="K8" s="360"/>
      <c r="L8" s="360"/>
      <c r="M8" s="360"/>
      <c r="N8" s="360"/>
      <c r="O8" s="360"/>
      <c r="P8" s="360"/>
      <c r="Q8" s="360"/>
      <c r="R8" s="360"/>
      <c r="S8" s="360"/>
      <c r="T8" s="360"/>
    </row>
    <row r="9" spans="1:20" s="20" customFormat="1" ht="14.25" customHeight="1" x14ac:dyDescent="0.25">
      <c r="A9" s="361" t="s">
        <v>27</v>
      </c>
      <c r="B9" s="361"/>
      <c r="C9" s="362">
        <f>JUNIO!C9</f>
        <v>0</v>
      </c>
      <c r="D9" s="362"/>
      <c r="E9" s="362"/>
      <c r="F9" s="362"/>
      <c r="G9" s="362"/>
      <c r="H9" s="91" t="s">
        <v>11</v>
      </c>
      <c r="I9" s="362">
        <f>JUNIO!I9</f>
        <v>0</v>
      </c>
      <c r="J9" s="362"/>
      <c r="K9" s="362"/>
      <c r="L9" s="362"/>
      <c r="M9" s="362"/>
      <c r="N9" s="91" t="s">
        <v>12</v>
      </c>
      <c r="O9" s="91"/>
      <c r="P9" s="363">
        <f>JUNIO!P9</f>
        <v>0</v>
      </c>
      <c r="Q9" s="363"/>
      <c r="R9" s="363"/>
      <c r="S9" s="363"/>
      <c r="T9" s="363"/>
    </row>
    <row r="10" spans="1:20" s="20" customFormat="1" ht="10.5" customHeight="1" x14ac:dyDescent="0.2">
      <c r="A10" s="350"/>
      <c r="B10" s="350"/>
      <c r="C10" s="350"/>
      <c r="D10" s="350"/>
      <c r="E10" s="350"/>
      <c r="F10" s="350"/>
      <c r="G10" s="350"/>
      <c r="H10" s="350"/>
      <c r="I10" s="350"/>
      <c r="J10" s="350"/>
      <c r="K10" s="350"/>
      <c r="L10" s="350"/>
      <c r="M10" s="350"/>
      <c r="N10" s="350"/>
      <c r="O10" s="350"/>
      <c r="P10" s="350"/>
      <c r="Q10" s="350"/>
      <c r="R10" s="350"/>
      <c r="S10" s="350"/>
      <c r="T10" s="350"/>
    </row>
    <row r="11" spans="1:20" s="7" customFormat="1" ht="13.15" customHeight="1" x14ac:dyDescent="0.2">
      <c r="A11" s="334" t="s">
        <v>33</v>
      </c>
      <c r="B11" s="335"/>
      <c r="C11" s="335"/>
      <c r="D11" s="335"/>
      <c r="E11" s="335"/>
      <c r="F11" s="335"/>
      <c r="G11" s="335"/>
      <c r="H11" s="335"/>
      <c r="I11" s="335"/>
      <c r="J11" s="335"/>
      <c r="K11" s="335"/>
      <c r="L11" s="335"/>
      <c r="M11" s="335"/>
      <c r="N11" s="335"/>
      <c r="O11" s="335"/>
      <c r="P11" s="335"/>
      <c r="Q11" s="335"/>
      <c r="R11" s="335"/>
      <c r="S11" s="335"/>
      <c r="T11" s="336"/>
    </row>
    <row r="12" spans="1:20" s="7" customFormat="1" ht="16.149999999999999" customHeight="1" x14ac:dyDescent="0.2">
      <c r="A12" s="337" t="s">
        <v>190</v>
      </c>
      <c r="B12" s="338"/>
      <c r="C12" s="339"/>
      <c r="D12" s="340" t="s">
        <v>189</v>
      </c>
      <c r="E12" s="341"/>
      <c r="F12" s="342"/>
      <c r="G12" s="343" t="s">
        <v>155</v>
      </c>
      <c r="H12" s="344"/>
      <c r="I12" s="337" t="s">
        <v>17</v>
      </c>
      <c r="J12" s="338"/>
      <c r="K12" s="339"/>
      <c r="L12" s="340" t="s">
        <v>187</v>
      </c>
      <c r="M12" s="341"/>
      <c r="N12" s="341"/>
      <c r="O12" s="342"/>
      <c r="P12" s="343" t="s">
        <v>16</v>
      </c>
      <c r="Q12" s="344"/>
      <c r="R12" s="337" t="s">
        <v>188</v>
      </c>
      <c r="S12" s="338"/>
      <c r="T12" s="339"/>
    </row>
    <row r="13" spans="1:20" s="2" customFormat="1" ht="18" customHeight="1" x14ac:dyDescent="0.2">
      <c r="A13" s="357">
        <f>JUNIO!R13</f>
        <v>0</v>
      </c>
      <c r="B13" s="358"/>
      <c r="C13" s="359"/>
      <c r="D13" s="327"/>
      <c r="E13" s="325"/>
      <c r="F13" s="326"/>
      <c r="G13" s="328"/>
      <c r="H13" s="328"/>
      <c r="I13" s="327"/>
      <c r="J13" s="325"/>
      <c r="K13" s="326"/>
      <c r="L13" s="329">
        <f>S30</f>
        <v>0</v>
      </c>
      <c r="M13" s="330"/>
      <c r="N13" s="330"/>
      <c r="O13" s="331"/>
      <c r="P13" s="332">
        <f>R36</f>
        <v>0</v>
      </c>
      <c r="Q13" s="333"/>
      <c r="R13" s="303">
        <f>A13+D13+G13+I13-L13-P13</f>
        <v>0</v>
      </c>
      <c r="S13" s="304"/>
      <c r="T13" s="305"/>
    </row>
    <row r="14" spans="1:20" s="2" customFormat="1" ht="4.1500000000000004" customHeight="1" x14ac:dyDescent="0.2">
      <c r="A14" s="25"/>
      <c r="B14" s="26"/>
      <c r="C14" s="26"/>
      <c r="D14" s="26"/>
      <c r="E14" s="26"/>
      <c r="F14" s="27"/>
      <c r="G14" s="27"/>
      <c r="H14" s="27"/>
      <c r="I14" s="27"/>
      <c r="J14" s="27"/>
      <c r="K14" s="27"/>
      <c r="L14" s="27"/>
      <c r="M14" s="28"/>
      <c r="N14" s="28"/>
      <c r="O14" s="28"/>
      <c r="P14" s="28"/>
      <c r="Q14" s="28"/>
      <c r="R14" s="28"/>
      <c r="S14" s="27"/>
      <c r="T14" s="27"/>
    </row>
    <row r="15" spans="1:20" s="7" customFormat="1" ht="12" customHeight="1" x14ac:dyDescent="0.2">
      <c r="A15" s="306" t="s">
        <v>34</v>
      </c>
      <c r="B15" s="307"/>
      <c r="C15" s="307"/>
      <c r="D15" s="307"/>
      <c r="E15" s="307"/>
      <c r="F15" s="307"/>
      <c r="G15" s="307"/>
      <c r="H15" s="307"/>
      <c r="I15" s="307"/>
      <c r="J15" s="308"/>
      <c r="K15" s="307"/>
      <c r="L15" s="307"/>
      <c r="M15" s="307"/>
      <c r="N15" s="307"/>
      <c r="O15" s="307"/>
      <c r="P15" s="307"/>
      <c r="Q15" s="307"/>
      <c r="R15" s="307"/>
      <c r="S15" s="307"/>
      <c r="T15" s="309"/>
    </row>
    <row r="16" spans="1:20" s="7" customFormat="1" ht="12" customHeight="1" x14ac:dyDescent="0.2">
      <c r="A16" s="310" t="s">
        <v>35</v>
      </c>
      <c r="B16" s="311"/>
      <c r="C16" s="311"/>
      <c r="D16" s="311"/>
      <c r="E16" s="311"/>
      <c r="F16" s="311"/>
      <c r="G16" s="311"/>
      <c r="H16" s="311"/>
      <c r="I16" s="312"/>
      <c r="J16" s="73"/>
      <c r="K16" s="313" t="s">
        <v>36</v>
      </c>
      <c r="L16" s="314"/>
      <c r="M16" s="314"/>
      <c r="N16" s="314"/>
      <c r="O16" s="314"/>
      <c r="P16" s="314"/>
      <c r="Q16" s="314"/>
      <c r="R16" s="314"/>
      <c r="S16" s="314"/>
      <c r="T16" s="315"/>
    </row>
    <row r="17" spans="1:20" s="7" customFormat="1" ht="16.5" customHeight="1" x14ac:dyDescent="0.2">
      <c r="A17" s="290"/>
      <c r="B17" s="291"/>
      <c r="C17" s="291"/>
      <c r="D17" s="291"/>
      <c r="E17" s="291"/>
      <c r="F17" s="291"/>
      <c r="G17" s="291"/>
      <c r="H17" s="291"/>
      <c r="I17" s="292"/>
      <c r="J17" s="73"/>
      <c r="K17" s="316" t="s">
        <v>37</v>
      </c>
      <c r="L17" s="317"/>
      <c r="M17" s="317"/>
      <c r="N17" s="317"/>
      <c r="O17" s="318"/>
      <c r="P17" s="319" t="s">
        <v>38</v>
      </c>
      <c r="Q17" s="320"/>
      <c r="R17" s="321"/>
      <c r="S17" s="322" t="s">
        <v>16</v>
      </c>
      <c r="T17" s="323" t="s">
        <v>7</v>
      </c>
    </row>
    <row r="18" spans="1:20" s="7" customFormat="1" ht="15.75" customHeight="1" x14ac:dyDescent="0.2">
      <c r="A18" s="170" t="s">
        <v>3</v>
      </c>
      <c r="B18" s="171"/>
      <c r="C18" s="171"/>
      <c r="D18" s="171"/>
      <c r="E18" s="172"/>
      <c r="F18" s="12" t="s">
        <v>192</v>
      </c>
      <c r="G18" s="12" t="s">
        <v>191</v>
      </c>
      <c r="H18" s="21" t="s">
        <v>22</v>
      </c>
      <c r="I18" s="24" t="s">
        <v>14</v>
      </c>
      <c r="J18" s="74"/>
      <c r="K18" s="21" t="s">
        <v>39</v>
      </c>
      <c r="L18" s="21" t="s">
        <v>40</v>
      </c>
      <c r="M18" s="84" t="s">
        <v>41</v>
      </c>
      <c r="N18" s="319" t="s">
        <v>186</v>
      </c>
      <c r="O18" s="321"/>
      <c r="P18" s="84" t="s">
        <v>42</v>
      </c>
      <c r="Q18" s="84" t="s">
        <v>43</v>
      </c>
      <c r="R18" s="21" t="s">
        <v>193</v>
      </c>
      <c r="S18" s="194"/>
      <c r="T18" s="323"/>
    </row>
    <row r="19" spans="1:20" s="7" customFormat="1" ht="14.45" customHeight="1" x14ac:dyDescent="0.2">
      <c r="A19" s="296" t="s">
        <v>131</v>
      </c>
      <c r="B19" s="297"/>
      <c r="C19" s="297"/>
      <c r="D19" s="297"/>
      <c r="E19" s="298"/>
      <c r="F19" s="92">
        <f>JUNIO!I19</f>
        <v>0</v>
      </c>
      <c r="G19" s="8"/>
      <c r="H19" s="8"/>
      <c r="I19" s="9">
        <f>F19+G19-H19-T19</f>
        <v>0</v>
      </c>
      <c r="J19" s="86"/>
      <c r="K19" s="8"/>
      <c r="L19" s="8"/>
      <c r="M19" s="8"/>
      <c r="N19" s="299"/>
      <c r="O19" s="300"/>
      <c r="P19" s="8"/>
      <c r="Q19" s="8"/>
      <c r="R19" s="8"/>
      <c r="S19" s="8"/>
      <c r="T19" s="10">
        <f>SUM(K19:S19)</f>
        <v>0</v>
      </c>
    </row>
    <row r="20" spans="1:20" s="7" customFormat="1" ht="14.45" customHeight="1" x14ac:dyDescent="0.2">
      <c r="A20" s="296" t="s">
        <v>134</v>
      </c>
      <c r="B20" s="297"/>
      <c r="C20" s="297"/>
      <c r="D20" s="297"/>
      <c r="E20" s="298"/>
      <c r="F20" s="92">
        <f>JUNIO!I20</f>
        <v>0</v>
      </c>
      <c r="G20" s="8"/>
      <c r="H20" s="8"/>
      <c r="I20" s="9">
        <f>F20+G20-H20-T20</f>
        <v>0</v>
      </c>
      <c r="J20" s="86"/>
      <c r="K20" s="8"/>
      <c r="L20" s="8"/>
      <c r="M20" s="8"/>
      <c r="N20" s="299"/>
      <c r="O20" s="300"/>
      <c r="P20" s="8"/>
      <c r="Q20" s="8"/>
      <c r="R20" s="8"/>
      <c r="S20" s="8"/>
      <c r="T20" s="10">
        <f>SUM(K20:S20)</f>
        <v>0</v>
      </c>
    </row>
    <row r="21" spans="1:20" s="7" customFormat="1" ht="14.45" customHeight="1" x14ac:dyDescent="0.2">
      <c r="A21" s="296" t="s">
        <v>132</v>
      </c>
      <c r="B21" s="297"/>
      <c r="C21" s="297"/>
      <c r="D21" s="297"/>
      <c r="E21" s="298"/>
      <c r="F21" s="92">
        <f>JUNIO!I21</f>
        <v>0</v>
      </c>
      <c r="G21" s="8"/>
      <c r="H21" s="8"/>
      <c r="I21" s="9">
        <f>F21+G21-H21-T21</f>
        <v>0</v>
      </c>
      <c r="J21" s="86"/>
      <c r="K21" s="8"/>
      <c r="L21" s="8"/>
      <c r="M21" s="8"/>
      <c r="N21" s="299"/>
      <c r="O21" s="300"/>
      <c r="P21" s="8"/>
      <c r="Q21" s="8"/>
      <c r="R21" s="8"/>
      <c r="S21" s="8"/>
      <c r="T21" s="10">
        <f>SUM(K21:S21)</f>
        <v>0</v>
      </c>
    </row>
    <row r="22" spans="1:20" s="7" customFormat="1" ht="14.45" customHeight="1" x14ac:dyDescent="0.2">
      <c r="A22" s="296" t="s">
        <v>133</v>
      </c>
      <c r="B22" s="297"/>
      <c r="C22" s="297"/>
      <c r="D22" s="297"/>
      <c r="E22" s="298"/>
      <c r="F22" s="92">
        <f>JUNIO!I22</f>
        <v>0</v>
      </c>
      <c r="G22" s="8"/>
      <c r="H22" s="8"/>
      <c r="I22" s="9">
        <f>F22+G22-H22-T22</f>
        <v>0</v>
      </c>
      <c r="J22" s="86"/>
      <c r="K22" s="8"/>
      <c r="L22" s="8"/>
      <c r="M22" s="8"/>
      <c r="N22" s="299"/>
      <c r="O22" s="300"/>
      <c r="P22" s="8"/>
      <c r="Q22" s="8"/>
      <c r="R22" s="8"/>
      <c r="S22" s="8"/>
      <c r="T22" s="10">
        <f>SUM(K22:S22)</f>
        <v>0</v>
      </c>
    </row>
    <row r="23" spans="1:20" s="7" customFormat="1" ht="14.45" customHeight="1" x14ac:dyDescent="0.2">
      <c r="A23" s="296" t="s">
        <v>160</v>
      </c>
      <c r="B23" s="297"/>
      <c r="C23" s="297"/>
      <c r="D23" s="297"/>
      <c r="E23" s="298"/>
      <c r="F23" s="92">
        <f>JUNIO!I23</f>
        <v>0</v>
      </c>
      <c r="G23" s="8"/>
      <c r="H23" s="8"/>
      <c r="I23" s="9">
        <f>F23+G23-H23-T23</f>
        <v>0</v>
      </c>
      <c r="J23" s="86"/>
      <c r="K23" s="8"/>
      <c r="L23" s="8"/>
      <c r="M23" s="8"/>
      <c r="N23" s="299"/>
      <c r="O23" s="300"/>
      <c r="P23" s="8"/>
      <c r="Q23" s="8"/>
      <c r="R23" s="8"/>
      <c r="S23" s="8"/>
      <c r="T23" s="10">
        <f>SUM(K23:S23)</f>
        <v>0</v>
      </c>
    </row>
    <row r="24" spans="1:20" s="7" customFormat="1" ht="14.45" customHeight="1" x14ac:dyDescent="0.2">
      <c r="A24" s="296" t="s">
        <v>44</v>
      </c>
      <c r="B24" s="297"/>
      <c r="C24" s="297"/>
      <c r="D24" s="297"/>
      <c r="E24" s="298"/>
      <c r="F24" s="9">
        <f>SUM(F19:F23)</f>
        <v>0</v>
      </c>
      <c r="G24" s="9">
        <f>SUM(G19:G23)</f>
        <v>0</v>
      </c>
      <c r="H24" s="9">
        <f>SUM(H19:H23)</f>
        <v>0</v>
      </c>
      <c r="I24" s="9">
        <f>SUM(I19:I23)</f>
        <v>0</v>
      </c>
      <c r="J24" s="86"/>
      <c r="K24" s="9">
        <f>SUM(K19:K23)</f>
        <v>0</v>
      </c>
      <c r="L24" s="9">
        <f>SUM(L19:L23)</f>
        <v>0</v>
      </c>
      <c r="M24" s="9">
        <f>SUM(M19:M23)</f>
        <v>0</v>
      </c>
      <c r="N24" s="301">
        <f>SUM(N19:N23)</f>
        <v>0</v>
      </c>
      <c r="O24" s="302"/>
      <c r="P24" s="9">
        <f>SUM(P19:P23)</f>
        <v>0</v>
      </c>
      <c r="Q24" s="9">
        <f>SUM(Q19:Q23)</f>
        <v>0</v>
      </c>
      <c r="R24" s="9">
        <f>SUM(R19:R23)</f>
        <v>0</v>
      </c>
      <c r="S24" s="9">
        <f>SUM(S19:S23)</f>
        <v>0</v>
      </c>
      <c r="T24" s="9">
        <f>SUM(T19:T23)</f>
        <v>0</v>
      </c>
    </row>
    <row r="25" spans="1:20" s="2" customFormat="1" ht="4.1500000000000004" customHeight="1" x14ac:dyDescent="0.2">
      <c r="A25" s="25"/>
      <c r="B25" s="26"/>
      <c r="C25" s="26"/>
      <c r="D25" s="26"/>
      <c r="E25" s="26"/>
      <c r="F25" s="27"/>
      <c r="G25" s="27"/>
      <c r="H25" s="27"/>
      <c r="I25" s="27"/>
      <c r="J25" s="27"/>
      <c r="K25" s="27"/>
      <c r="L25" s="27"/>
      <c r="M25" s="28"/>
      <c r="N25" s="28"/>
      <c r="O25" s="28"/>
      <c r="P25" s="28"/>
      <c r="Q25" s="28"/>
      <c r="R25" s="28"/>
      <c r="S25" s="27"/>
      <c r="T25" s="27"/>
    </row>
    <row r="26" spans="1:20" s="7" customFormat="1" ht="13.5" customHeight="1" x14ac:dyDescent="0.2">
      <c r="A26" s="284" t="s">
        <v>171</v>
      </c>
      <c r="B26" s="285"/>
      <c r="C26" s="285"/>
      <c r="D26" s="285"/>
      <c r="E26" s="285"/>
      <c r="F26" s="285"/>
      <c r="G26" s="285"/>
      <c r="H26" s="285"/>
      <c r="I26" s="285"/>
      <c r="J26" s="285"/>
      <c r="K26" s="285"/>
      <c r="L26" s="285"/>
      <c r="M26" s="285"/>
      <c r="N26" s="285"/>
      <c r="O26" s="285"/>
      <c r="P26" s="285"/>
      <c r="Q26" s="285"/>
      <c r="R26" s="285"/>
      <c r="S26" s="285"/>
      <c r="T26" s="286"/>
    </row>
    <row r="27" spans="1:20" s="7" customFormat="1" ht="13.5" customHeight="1" x14ac:dyDescent="0.2">
      <c r="A27" s="287" t="s">
        <v>172</v>
      </c>
      <c r="B27" s="288"/>
      <c r="C27" s="288"/>
      <c r="D27" s="288"/>
      <c r="E27" s="288"/>
      <c r="F27" s="288"/>
      <c r="G27" s="288"/>
      <c r="H27" s="289"/>
      <c r="I27" s="290" t="s">
        <v>10</v>
      </c>
      <c r="J27" s="291"/>
      <c r="K27" s="292"/>
      <c r="L27" s="29"/>
      <c r="M27" s="293" t="s">
        <v>175</v>
      </c>
      <c r="N27" s="294"/>
      <c r="O27" s="294"/>
      <c r="P27" s="294"/>
      <c r="Q27" s="294"/>
      <c r="R27" s="294"/>
      <c r="S27" s="294"/>
      <c r="T27" s="295"/>
    </row>
    <row r="28" spans="1:20" s="7" customFormat="1" ht="14.65" customHeight="1" x14ac:dyDescent="0.2">
      <c r="A28" s="249" t="s">
        <v>127</v>
      </c>
      <c r="B28" s="250"/>
      <c r="C28" s="250"/>
      <c r="D28" s="250"/>
      <c r="E28" s="250"/>
      <c r="F28" s="250"/>
      <c r="G28" s="250"/>
      <c r="H28" s="251"/>
      <c r="I28" s="161"/>
      <c r="J28" s="252"/>
      <c r="K28" s="162"/>
      <c r="L28" s="29"/>
      <c r="M28" s="274" t="s">
        <v>135</v>
      </c>
      <c r="N28" s="275"/>
      <c r="O28" s="275"/>
      <c r="P28" s="275"/>
      <c r="Q28" s="275"/>
      <c r="R28" s="276"/>
      <c r="S28" s="277"/>
      <c r="T28" s="278"/>
    </row>
    <row r="29" spans="1:20" s="7" customFormat="1" ht="14.65" customHeight="1" x14ac:dyDescent="0.2">
      <c r="A29" s="249" t="s">
        <v>47</v>
      </c>
      <c r="B29" s="250"/>
      <c r="C29" s="250"/>
      <c r="D29" s="250"/>
      <c r="E29" s="250"/>
      <c r="F29" s="250"/>
      <c r="G29" s="250"/>
      <c r="H29" s="251"/>
      <c r="I29" s="161"/>
      <c r="J29" s="252"/>
      <c r="K29" s="162"/>
      <c r="L29" s="29"/>
      <c r="M29" s="274" t="s">
        <v>136</v>
      </c>
      <c r="N29" s="275"/>
      <c r="O29" s="275"/>
      <c r="P29" s="275"/>
      <c r="Q29" s="275"/>
      <c r="R29" s="276"/>
      <c r="S29" s="277"/>
      <c r="T29" s="278"/>
    </row>
    <row r="30" spans="1:20" s="7" customFormat="1" ht="14.65" customHeight="1" x14ac:dyDescent="0.2">
      <c r="A30" s="249" t="s">
        <v>128</v>
      </c>
      <c r="B30" s="250"/>
      <c r="C30" s="250"/>
      <c r="D30" s="250"/>
      <c r="E30" s="250"/>
      <c r="F30" s="250"/>
      <c r="G30" s="250"/>
      <c r="H30" s="251"/>
      <c r="I30" s="161"/>
      <c r="J30" s="252"/>
      <c r="K30" s="162"/>
      <c r="L30" s="29"/>
      <c r="M30" s="279" t="s">
        <v>169</v>
      </c>
      <c r="N30" s="280"/>
      <c r="O30" s="280"/>
      <c r="P30" s="280"/>
      <c r="Q30" s="280"/>
      <c r="R30" s="281"/>
      <c r="S30" s="282">
        <f>SUM(T19:T23,I28:K32,I34:K36,S28:T29)</f>
        <v>0</v>
      </c>
      <c r="T30" s="283"/>
    </row>
    <row r="31" spans="1:20" s="7" customFormat="1" ht="14.65" customHeight="1" x14ac:dyDescent="0.2">
      <c r="A31" s="249" t="s">
        <v>129</v>
      </c>
      <c r="B31" s="250"/>
      <c r="C31" s="250"/>
      <c r="D31" s="250"/>
      <c r="E31" s="250"/>
      <c r="F31" s="250"/>
      <c r="G31" s="250"/>
      <c r="H31" s="251"/>
      <c r="I31" s="161"/>
      <c r="J31" s="252"/>
      <c r="K31" s="162"/>
      <c r="L31" s="29"/>
      <c r="M31" s="29"/>
      <c r="N31" s="29"/>
      <c r="O31" s="29"/>
      <c r="P31" s="29"/>
      <c r="Q31" s="29"/>
      <c r="R31" s="29"/>
      <c r="S31" s="29"/>
      <c r="T31" s="29"/>
    </row>
    <row r="32" spans="1:20" s="7" customFormat="1" ht="14.65" customHeight="1" x14ac:dyDescent="0.2">
      <c r="A32" s="266" t="s">
        <v>173</v>
      </c>
      <c r="B32" s="267"/>
      <c r="C32" s="267"/>
      <c r="D32" s="267"/>
      <c r="E32" s="267"/>
      <c r="F32" s="267"/>
      <c r="G32" s="267"/>
      <c r="H32" s="268"/>
      <c r="I32" s="161"/>
      <c r="J32" s="252"/>
      <c r="K32" s="162"/>
      <c r="L32" s="29"/>
      <c r="M32" s="269" t="s">
        <v>170</v>
      </c>
      <c r="N32" s="270"/>
      <c r="O32" s="270"/>
      <c r="P32" s="270"/>
      <c r="Q32" s="270"/>
      <c r="R32" s="270"/>
      <c r="S32" s="270"/>
      <c r="T32" s="271"/>
    </row>
    <row r="33" spans="1:20" s="7" customFormat="1" ht="14.65" customHeight="1" x14ac:dyDescent="0.2">
      <c r="A33" s="266" t="s">
        <v>174</v>
      </c>
      <c r="B33" s="267"/>
      <c r="C33" s="267"/>
      <c r="D33" s="267"/>
      <c r="E33" s="267"/>
      <c r="F33" s="267"/>
      <c r="G33" s="267"/>
      <c r="H33" s="267"/>
      <c r="I33" s="267"/>
      <c r="J33" s="267"/>
      <c r="K33" s="268"/>
      <c r="L33" s="29"/>
      <c r="M33" s="272" t="s">
        <v>125</v>
      </c>
      <c r="N33" s="272"/>
      <c r="O33" s="272"/>
      <c r="P33" s="273"/>
      <c r="Q33" s="273"/>
      <c r="R33" s="175" t="s">
        <v>156</v>
      </c>
      <c r="S33" s="177"/>
      <c r="T33" s="80"/>
    </row>
    <row r="34" spans="1:20" s="7" customFormat="1" ht="14.65" customHeight="1" x14ac:dyDescent="0.2">
      <c r="A34" s="249" t="s">
        <v>54</v>
      </c>
      <c r="B34" s="250"/>
      <c r="C34" s="250"/>
      <c r="D34" s="250"/>
      <c r="E34" s="250"/>
      <c r="F34" s="250"/>
      <c r="G34" s="250"/>
      <c r="H34" s="251"/>
      <c r="I34" s="161"/>
      <c r="J34" s="252"/>
      <c r="K34" s="162"/>
      <c r="L34" s="29"/>
      <c r="M34" s="173" t="s">
        <v>126</v>
      </c>
      <c r="N34" s="173"/>
      <c r="O34" s="173"/>
      <c r="P34" s="78" t="s">
        <v>29</v>
      </c>
      <c r="Q34" s="79"/>
      <c r="R34" s="175" t="s">
        <v>30</v>
      </c>
      <c r="S34" s="177"/>
      <c r="T34" s="87"/>
    </row>
    <row r="35" spans="1:20" s="7" customFormat="1" ht="14.65" customHeight="1" x14ac:dyDescent="0.2">
      <c r="A35" s="249" t="s">
        <v>55</v>
      </c>
      <c r="B35" s="250"/>
      <c r="C35" s="250"/>
      <c r="D35" s="250"/>
      <c r="E35" s="250"/>
      <c r="F35" s="250"/>
      <c r="G35" s="250"/>
      <c r="H35" s="251"/>
      <c r="I35" s="161"/>
      <c r="J35" s="252"/>
      <c r="K35" s="162"/>
      <c r="L35" s="29"/>
      <c r="M35" s="173" t="s">
        <v>25</v>
      </c>
      <c r="N35" s="173"/>
      <c r="O35" s="173"/>
      <c r="P35" s="78" t="s">
        <v>8</v>
      </c>
      <c r="Q35" s="79"/>
      <c r="R35" s="175" t="s">
        <v>9</v>
      </c>
      <c r="S35" s="177"/>
      <c r="T35" s="87"/>
    </row>
    <row r="36" spans="1:20" s="7" customFormat="1" ht="12.75" customHeight="1" x14ac:dyDescent="0.2">
      <c r="A36" s="249" t="s">
        <v>130</v>
      </c>
      <c r="B36" s="250"/>
      <c r="C36" s="250"/>
      <c r="D36" s="250"/>
      <c r="E36" s="250"/>
      <c r="F36" s="250"/>
      <c r="G36" s="250"/>
      <c r="H36" s="251"/>
      <c r="I36" s="161"/>
      <c r="J36" s="252"/>
      <c r="K36" s="162"/>
      <c r="L36" s="29"/>
      <c r="M36" s="253" t="s">
        <v>23</v>
      </c>
      <c r="N36" s="254"/>
      <c r="O36" s="254"/>
      <c r="P36" s="254"/>
      <c r="Q36" s="255"/>
      <c r="R36" s="256">
        <f>P33+T33+Q34+T34+Q35+T35</f>
        <v>0</v>
      </c>
      <c r="S36" s="257"/>
      <c r="T36" s="258"/>
    </row>
    <row r="37" spans="1:20" s="7" customFormat="1" ht="4.1500000000000004" customHeight="1" x14ac:dyDescent="0.2">
      <c r="A37" s="29"/>
      <c r="B37" s="29"/>
      <c r="C37" s="29"/>
      <c r="D37" s="29"/>
      <c r="E37" s="29"/>
      <c r="F37" s="29"/>
      <c r="G37" s="29"/>
      <c r="H37" s="29"/>
      <c r="I37" s="29"/>
      <c r="J37" s="30"/>
      <c r="K37" s="30"/>
      <c r="L37" s="30"/>
      <c r="M37" s="31"/>
      <c r="N37" s="32"/>
      <c r="O37" s="32"/>
      <c r="P37" s="32"/>
      <c r="Q37" s="33"/>
      <c r="R37" s="34"/>
      <c r="S37" s="34"/>
      <c r="T37" s="34"/>
    </row>
    <row r="38" spans="1:20" s="7" customFormat="1" ht="13.15" customHeight="1" x14ac:dyDescent="0.2">
      <c r="A38" s="259" t="s">
        <v>58</v>
      </c>
      <c r="B38" s="260"/>
      <c r="C38" s="260"/>
      <c r="D38" s="260"/>
      <c r="E38" s="261"/>
      <c r="F38" s="260"/>
      <c r="G38" s="260"/>
      <c r="H38" s="260"/>
      <c r="I38" s="260"/>
      <c r="J38" s="260"/>
      <c r="K38" s="260"/>
      <c r="L38" s="260"/>
      <c r="M38" s="260"/>
      <c r="N38" s="260"/>
      <c r="O38" s="260"/>
      <c r="P38" s="260"/>
      <c r="Q38" s="260"/>
      <c r="R38" s="260"/>
      <c r="S38" s="260"/>
      <c r="T38" s="262"/>
    </row>
    <row r="39" spans="1:20" s="7" customFormat="1" ht="8.4499999999999993" customHeight="1" x14ac:dyDescent="0.2">
      <c r="A39" s="212" t="s">
        <v>59</v>
      </c>
      <c r="B39" s="213"/>
      <c r="C39" s="213"/>
      <c r="D39" s="214"/>
      <c r="E39" s="37"/>
      <c r="F39" s="211" t="s">
        <v>147</v>
      </c>
      <c r="G39" s="211"/>
      <c r="H39" s="211"/>
      <c r="I39" s="211"/>
      <c r="J39" s="211"/>
      <c r="K39" s="60"/>
      <c r="L39" s="263" t="s">
        <v>60</v>
      </c>
      <c r="M39" s="264"/>
      <c r="N39" s="264"/>
      <c r="O39" s="264"/>
      <c r="P39" s="264"/>
      <c r="Q39" s="264"/>
      <c r="R39" s="264"/>
      <c r="S39" s="264"/>
      <c r="T39" s="265"/>
    </row>
    <row r="40" spans="1:20" s="7" customFormat="1" ht="16.149999999999999" customHeight="1" x14ac:dyDescent="0.2">
      <c r="A40" s="215"/>
      <c r="B40" s="216"/>
      <c r="C40" s="216"/>
      <c r="D40" s="217"/>
      <c r="E40" s="37"/>
      <c r="F40" s="211"/>
      <c r="G40" s="211"/>
      <c r="H40" s="211"/>
      <c r="I40" s="211"/>
      <c r="J40" s="211"/>
      <c r="K40" s="29"/>
      <c r="L40" s="235" t="s">
        <v>61</v>
      </c>
      <c r="M40" s="237"/>
      <c r="N40" s="191" t="s">
        <v>13</v>
      </c>
      <c r="O40" s="191"/>
      <c r="P40" s="191"/>
      <c r="Q40" s="191" t="s">
        <v>62</v>
      </c>
      <c r="R40" s="191"/>
      <c r="S40" s="235" t="s">
        <v>63</v>
      </c>
      <c r="T40" s="237"/>
    </row>
    <row r="41" spans="1:20" s="7" customFormat="1" ht="12.6" customHeight="1" x14ac:dyDescent="0.2">
      <c r="A41" s="246" t="s">
        <v>64</v>
      </c>
      <c r="B41" s="246"/>
      <c r="C41" s="246" t="s">
        <v>65</v>
      </c>
      <c r="D41" s="246"/>
      <c r="E41" s="59"/>
      <c r="F41" s="246" t="s">
        <v>64</v>
      </c>
      <c r="G41" s="246"/>
      <c r="H41" s="246" t="s">
        <v>65</v>
      </c>
      <c r="I41" s="246"/>
      <c r="J41" s="246"/>
      <c r="K41" s="29"/>
      <c r="L41" s="12" t="s">
        <v>64</v>
      </c>
      <c r="M41" s="12" t="s">
        <v>65</v>
      </c>
      <c r="N41" s="12" t="s">
        <v>64</v>
      </c>
      <c r="O41" s="247" t="s">
        <v>65</v>
      </c>
      <c r="P41" s="248"/>
      <c r="Q41" s="12" t="s">
        <v>64</v>
      </c>
      <c r="R41" s="12" t="s">
        <v>65</v>
      </c>
      <c r="S41" s="22" t="s">
        <v>64</v>
      </c>
      <c r="T41" s="22" t="s">
        <v>65</v>
      </c>
    </row>
    <row r="42" spans="1:20" s="7" customFormat="1" ht="15" customHeight="1" x14ac:dyDescent="0.2">
      <c r="A42" s="210"/>
      <c r="B42" s="210"/>
      <c r="C42" s="210"/>
      <c r="D42" s="210"/>
      <c r="E42" s="35"/>
      <c r="F42" s="210"/>
      <c r="G42" s="210"/>
      <c r="H42" s="210"/>
      <c r="I42" s="210"/>
      <c r="J42" s="210"/>
      <c r="K42" s="29"/>
      <c r="L42" s="152">
        <f>JUNIO!S42</f>
        <v>0</v>
      </c>
      <c r="M42" s="152">
        <f>JUNIO!T42</f>
        <v>0</v>
      </c>
      <c r="N42" s="77"/>
      <c r="O42" s="161"/>
      <c r="P42" s="162"/>
      <c r="Q42" s="77"/>
      <c r="R42" s="77"/>
      <c r="S42" s="13">
        <f>L42+N42-Q42</f>
        <v>0</v>
      </c>
      <c r="T42" s="13">
        <f>M42+O42-R42</f>
        <v>0</v>
      </c>
    </row>
    <row r="43" spans="1:20" s="7" customFormat="1" ht="4.1500000000000004" customHeight="1" x14ac:dyDescent="0.2">
      <c r="A43" s="29"/>
      <c r="B43" s="29"/>
      <c r="C43" s="29"/>
      <c r="D43" s="29"/>
      <c r="E43" s="29"/>
      <c r="F43" s="29"/>
      <c r="G43" s="29"/>
      <c r="H43" s="29"/>
      <c r="I43" s="29"/>
      <c r="J43" s="30"/>
      <c r="K43" s="30"/>
      <c r="L43" s="30"/>
      <c r="M43" s="31"/>
      <c r="N43" s="32"/>
      <c r="O43" s="32"/>
      <c r="P43" s="32"/>
      <c r="Q43" s="33"/>
      <c r="R43" s="35"/>
      <c r="S43" s="35"/>
      <c r="T43" s="35"/>
    </row>
    <row r="44" spans="1:20" s="7" customFormat="1" ht="13.15" customHeight="1" x14ac:dyDescent="0.2">
      <c r="A44" s="243" t="s">
        <v>66</v>
      </c>
      <c r="B44" s="244"/>
      <c r="C44" s="244"/>
      <c r="D44" s="244"/>
      <c r="E44" s="244"/>
      <c r="F44" s="244"/>
      <c r="G44" s="244"/>
      <c r="H44" s="244"/>
      <c r="I44" s="244"/>
      <c r="J44" s="244"/>
      <c r="K44" s="244"/>
      <c r="L44" s="244"/>
      <c r="M44" s="244"/>
      <c r="N44" s="244"/>
      <c r="O44" s="244"/>
      <c r="P44" s="244"/>
      <c r="Q44" s="244"/>
      <c r="R44" s="244"/>
      <c r="S44" s="244"/>
      <c r="T44" s="245"/>
    </row>
    <row r="45" spans="1:20" s="7" customFormat="1" ht="15" customHeight="1" x14ac:dyDescent="0.2">
      <c r="A45" s="235" t="s">
        <v>67</v>
      </c>
      <c r="B45" s="236"/>
      <c r="C45" s="236"/>
      <c r="D45" s="237"/>
      <c r="E45" s="72"/>
      <c r="F45" s="238" t="s">
        <v>68</v>
      </c>
      <c r="G45" s="239"/>
      <c r="H45" s="239"/>
      <c r="I45" s="240"/>
      <c r="J45" s="72"/>
      <c r="K45" s="235" t="s">
        <v>69</v>
      </c>
      <c r="L45" s="236"/>
      <c r="M45" s="236"/>
      <c r="N45" s="237"/>
      <c r="O45" s="72"/>
      <c r="P45" s="191" t="s">
        <v>70</v>
      </c>
      <c r="Q45" s="191"/>
      <c r="R45" s="191"/>
      <c r="S45" s="14" t="s">
        <v>18</v>
      </c>
      <c r="T45" s="14" t="s">
        <v>19</v>
      </c>
    </row>
    <row r="46" spans="1:20" s="7" customFormat="1" ht="12.6" customHeight="1" x14ac:dyDescent="0.2">
      <c r="A46" s="241" t="s">
        <v>3</v>
      </c>
      <c r="B46" s="242"/>
      <c r="C46" s="14" t="s">
        <v>18</v>
      </c>
      <c r="D46" s="14" t="s">
        <v>19</v>
      </c>
      <c r="E46" s="72"/>
      <c r="F46" s="241" t="s">
        <v>3</v>
      </c>
      <c r="G46" s="242"/>
      <c r="H46" s="14" t="s">
        <v>18</v>
      </c>
      <c r="I46" s="14" t="s">
        <v>19</v>
      </c>
      <c r="J46" s="72"/>
      <c r="K46" s="241" t="s">
        <v>3</v>
      </c>
      <c r="L46" s="242"/>
      <c r="M46" s="14" t="s">
        <v>18</v>
      </c>
      <c r="N46" s="14" t="s">
        <v>19</v>
      </c>
      <c r="O46" s="72"/>
      <c r="P46" s="163" t="s">
        <v>46</v>
      </c>
      <c r="Q46" s="163"/>
      <c r="R46" s="163"/>
      <c r="S46" s="77"/>
      <c r="T46" s="77"/>
    </row>
    <row r="47" spans="1:20" s="7" customFormat="1" ht="15" customHeight="1" x14ac:dyDescent="0.2">
      <c r="A47" s="233" t="s">
        <v>45</v>
      </c>
      <c r="B47" s="234"/>
      <c r="C47" s="77"/>
      <c r="D47" s="77"/>
      <c r="E47" s="72"/>
      <c r="F47" s="233" t="s">
        <v>71</v>
      </c>
      <c r="G47" s="234"/>
      <c r="H47" s="77"/>
      <c r="I47" s="77"/>
      <c r="J47" s="72"/>
      <c r="K47" s="233" t="s">
        <v>54</v>
      </c>
      <c r="L47" s="234"/>
      <c r="M47" s="77"/>
      <c r="N47" s="77"/>
      <c r="O47" s="72"/>
      <c r="P47" s="163" t="s">
        <v>49</v>
      </c>
      <c r="Q47" s="163"/>
      <c r="R47" s="163"/>
      <c r="S47" s="77"/>
      <c r="T47" s="77"/>
    </row>
    <row r="48" spans="1:20" s="7" customFormat="1" ht="15" customHeight="1" x14ac:dyDescent="0.2">
      <c r="A48" s="233" t="s">
        <v>47</v>
      </c>
      <c r="B48" s="234"/>
      <c r="C48" s="77"/>
      <c r="D48" s="77"/>
      <c r="E48" s="72"/>
      <c r="F48" s="233" t="s">
        <v>72</v>
      </c>
      <c r="G48" s="234"/>
      <c r="H48" s="77"/>
      <c r="I48" s="77"/>
      <c r="J48" s="72"/>
      <c r="K48" s="233" t="s">
        <v>55</v>
      </c>
      <c r="L48" s="234"/>
      <c r="M48" s="77"/>
      <c r="N48" s="77"/>
      <c r="O48" s="72"/>
      <c r="P48" s="163" t="s">
        <v>51</v>
      </c>
      <c r="Q48" s="163"/>
      <c r="R48" s="163"/>
      <c r="S48" s="77"/>
      <c r="T48" s="77"/>
    </row>
    <row r="49" spans="1:22" s="7" customFormat="1" ht="15" customHeight="1" x14ac:dyDescent="0.2">
      <c r="A49" s="233" t="s">
        <v>48</v>
      </c>
      <c r="B49" s="234"/>
      <c r="C49" s="77"/>
      <c r="D49" s="77"/>
      <c r="E49" s="72"/>
      <c r="F49" s="233" t="s">
        <v>73</v>
      </c>
      <c r="G49" s="234"/>
      <c r="H49" s="77"/>
      <c r="I49" s="77"/>
      <c r="J49" s="72"/>
      <c r="K49" s="233" t="s">
        <v>56</v>
      </c>
      <c r="L49" s="234"/>
      <c r="M49" s="77"/>
      <c r="N49" s="77"/>
      <c r="O49" s="72"/>
      <c r="P49" s="163" t="s">
        <v>52</v>
      </c>
      <c r="Q49" s="163"/>
      <c r="R49" s="163"/>
      <c r="S49" s="77"/>
      <c r="T49" s="77"/>
    </row>
    <row r="50" spans="1:22" s="7" customFormat="1" ht="15" customHeight="1" x14ac:dyDescent="0.2">
      <c r="A50" s="233" t="s">
        <v>50</v>
      </c>
      <c r="B50" s="234"/>
      <c r="C50" s="77"/>
      <c r="D50" s="77"/>
      <c r="E50" s="72"/>
      <c r="F50" s="29"/>
      <c r="G50" s="29"/>
      <c r="H50" s="29"/>
      <c r="I50" s="29"/>
      <c r="J50" s="72"/>
      <c r="K50" s="233" t="s">
        <v>57</v>
      </c>
      <c r="L50" s="234"/>
      <c r="M50" s="77"/>
      <c r="N50" s="77"/>
      <c r="O50" s="72"/>
      <c r="P50" s="163" t="s">
        <v>53</v>
      </c>
      <c r="Q50" s="163"/>
      <c r="R50" s="163"/>
      <c r="S50" s="77"/>
      <c r="T50" s="77"/>
    </row>
    <row r="51" spans="1:22" s="7" customFormat="1" ht="6.6" customHeight="1" x14ac:dyDescent="0.2">
      <c r="A51" s="29"/>
      <c r="B51" s="29"/>
      <c r="C51" s="29"/>
      <c r="D51" s="29"/>
      <c r="E51" s="29"/>
      <c r="F51" s="29"/>
      <c r="G51" s="29"/>
      <c r="H51" s="29"/>
      <c r="I51" s="29"/>
      <c r="J51" s="29"/>
      <c r="K51" s="29"/>
      <c r="L51" s="29"/>
      <c r="M51" s="29"/>
      <c r="N51" s="29"/>
      <c r="O51" s="29"/>
      <c r="P51" s="29"/>
      <c r="Q51" s="29"/>
      <c r="R51" s="29"/>
      <c r="S51" s="29"/>
      <c r="T51" s="29"/>
    </row>
    <row r="52" spans="1:22" s="1" customFormat="1" ht="12.6" customHeight="1" x14ac:dyDescent="0.2">
      <c r="A52" s="220" t="s">
        <v>195</v>
      </c>
      <c r="B52" s="221"/>
      <c r="C52" s="221"/>
      <c r="D52" s="221"/>
      <c r="E52" s="221"/>
      <c r="F52" s="221"/>
      <c r="G52" s="221"/>
      <c r="H52" s="221"/>
      <c r="I52" s="221"/>
      <c r="J52" s="221"/>
      <c r="K52" s="221"/>
      <c r="L52" s="221"/>
      <c r="M52" s="221"/>
      <c r="N52" s="222"/>
      <c r="O52" s="29"/>
      <c r="P52" s="35"/>
      <c r="Q52" s="35"/>
      <c r="R52" s="35"/>
      <c r="S52" s="35"/>
      <c r="T52" s="35"/>
      <c r="U52" s="7"/>
      <c r="V52" s="7"/>
    </row>
    <row r="53" spans="1:22" s="1" customFormat="1" ht="12" customHeight="1" x14ac:dyDescent="0.2">
      <c r="A53" s="223" t="s">
        <v>146</v>
      </c>
      <c r="B53" s="224"/>
      <c r="C53" s="224"/>
      <c r="D53" s="225"/>
      <c r="E53" s="71"/>
      <c r="F53" s="229" t="s">
        <v>74</v>
      </c>
      <c r="G53" s="230"/>
      <c r="H53" s="230"/>
      <c r="I53" s="231"/>
      <c r="J53" s="71"/>
      <c r="K53" s="229" t="s">
        <v>75</v>
      </c>
      <c r="L53" s="230"/>
      <c r="M53" s="230"/>
      <c r="N53" s="231"/>
      <c r="O53" s="29"/>
      <c r="P53" s="35"/>
      <c r="Q53" s="35"/>
      <c r="R53" s="35"/>
      <c r="S53" s="35"/>
      <c r="T53" s="35"/>
      <c r="U53" s="7"/>
      <c r="V53" s="7"/>
    </row>
    <row r="54" spans="1:22" s="3" customFormat="1" ht="12.6" customHeight="1" x14ac:dyDescent="0.2">
      <c r="A54" s="223"/>
      <c r="B54" s="224"/>
      <c r="C54" s="224"/>
      <c r="D54" s="225"/>
      <c r="E54" s="71"/>
      <c r="F54" s="232" t="s">
        <v>76</v>
      </c>
      <c r="G54" s="232"/>
      <c r="H54" s="232" t="s">
        <v>77</v>
      </c>
      <c r="I54" s="232"/>
      <c r="J54" s="71"/>
      <c r="K54" s="232" t="s">
        <v>76</v>
      </c>
      <c r="L54" s="232"/>
      <c r="M54" s="232" t="s">
        <v>77</v>
      </c>
      <c r="N54" s="232"/>
      <c r="O54" s="36"/>
      <c r="P54" s="33"/>
      <c r="Q54" s="33"/>
      <c r="R54" s="33"/>
      <c r="S54" s="33"/>
      <c r="T54" s="33"/>
      <c r="U54" s="7"/>
      <c r="V54" s="7"/>
    </row>
    <row r="55" spans="1:22" s="3" customFormat="1" ht="10.9" customHeight="1" x14ac:dyDescent="0.2">
      <c r="A55" s="226"/>
      <c r="B55" s="227"/>
      <c r="C55" s="227"/>
      <c r="D55" s="228"/>
      <c r="E55" s="71"/>
      <c r="F55" s="85" t="s">
        <v>78</v>
      </c>
      <c r="G55" s="85" t="s">
        <v>79</v>
      </c>
      <c r="H55" s="83" t="s">
        <v>78</v>
      </c>
      <c r="I55" s="85" t="s">
        <v>79</v>
      </c>
      <c r="J55" s="71"/>
      <c r="K55" s="85" t="s">
        <v>78</v>
      </c>
      <c r="L55" s="85" t="s">
        <v>79</v>
      </c>
      <c r="M55" s="83" t="s">
        <v>78</v>
      </c>
      <c r="N55" s="85" t="s">
        <v>79</v>
      </c>
      <c r="O55" s="37"/>
      <c r="P55" s="33"/>
      <c r="Q55" s="33"/>
      <c r="R55" s="33"/>
      <c r="S55" s="33"/>
      <c r="T55" s="33"/>
      <c r="U55" s="7"/>
      <c r="V55" s="7"/>
    </row>
    <row r="56" spans="1:22" s="7" customFormat="1" ht="13.9" customHeight="1" x14ac:dyDescent="0.2">
      <c r="A56" s="173" t="s">
        <v>80</v>
      </c>
      <c r="B56" s="173"/>
      <c r="C56" s="173"/>
      <c r="D56" s="173"/>
      <c r="E56" s="72"/>
      <c r="F56" s="77"/>
      <c r="G56" s="77"/>
      <c r="H56" s="77"/>
      <c r="I56" s="77"/>
      <c r="J56" s="72"/>
      <c r="K56" s="77"/>
      <c r="L56" s="77"/>
      <c r="M56" s="77"/>
      <c r="N56" s="77"/>
      <c r="O56" s="34"/>
      <c r="P56" s="29"/>
      <c r="Q56" s="29"/>
      <c r="R56" s="29"/>
      <c r="S56" s="29"/>
      <c r="T56" s="29"/>
    </row>
    <row r="57" spans="1:22" s="7" customFormat="1" ht="13.9" customHeight="1" x14ac:dyDescent="0.2">
      <c r="A57" s="173" t="s">
        <v>81</v>
      </c>
      <c r="B57" s="173"/>
      <c r="C57" s="173"/>
      <c r="D57" s="173"/>
      <c r="E57" s="72"/>
      <c r="F57" s="77"/>
      <c r="G57" s="77"/>
      <c r="H57" s="77"/>
      <c r="I57" s="77"/>
      <c r="J57" s="72"/>
      <c r="K57" s="77"/>
      <c r="L57" s="77"/>
      <c r="M57" s="77"/>
      <c r="N57" s="77"/>
      <c r="O57" s="34"/>
      <c r="P57" s="29"/>
      <c r="Q57" s="29"/>
      <c r="R57" s="29"/>
      <c r="S57" s="29"/>
      <c r="T57" s="29"/>
    </row>
    <row r="58" spans="1:22" s="7" customFormat="1" ht="13.9" customHeight="1" x14ac:dyDescent="0.2">
      <c r="A58" s="173" t="s">
        <v>82</v>
      </c>
      <c r="B58" s="173"/>
      <c r="C58" s="173"/>
      <c r="D58" s="173"/>
      <c r="E58" s="72"/>
      <c r="F58" s="15"/>
      <c r="G58" s="15"/>
      <c r="H58" s="15"/>
      <c r="I58" s="15"/>
      <c r="J58" s="72"/>
      <c r="K58" s="15"/>
      <c r="L58" s="15"/>
      <c r="M58" s="15"/>
      <c r="N58" s="15"/>
      <c r="O58" s="34"/>
      <c r="P58" s="29"/>
      <c r="Q58" s="29"/>
      <c r="R58" s="29"/>
      <c r="S58" s="29"/>
      <c r="T58" s="29"/>
    </row>
    <row r="59" spans="1:22" s="7" customFormat="1" ht="13.9" customHeight="1" x14ac:dyDescent="0.2">
      <c r="A59" s="175" t="s">
        <v>83</v>
      </c>
      <c r="B59" s="176"/>
      <c r="C59" s="176"/>
      <c r="D59" s="177"/>
      <c r="E59" s="72"/>
      <c r="F59" s="77"/>
      <c r="G59" s="77"/>
      <c r="H59" s="77"/>
      <c r="I59" s="77"/>
      <c r="J59" s="72"/>
      <c r="K59" s="77"/>
      <c r="L59" s="77"/>
      <c r="M59" s="77"/>
      <c r="N59" s="77"/>
      <c r="O59" s="34"/>
      <c r="P59" s="29"/>
      <c r="Q59" s="29"/>
      <c r="R59" s="29"/>
      <c r="S59" s="29"/>
      <c r="T59" s="29"/>
    </row>
    <row r="60" spans="1:22" s="7" customFormat="1" ht="13.9" customHeight="1" x14ac:dyDescent="0.2">
      <c r="A60" s="175" t="s">
        <v>84</v>
      </c>
      <c r="B60" s="176"/>
      <c r="C60" s="176"/>
      <c r="D60" s="177"/>
      <c r="E60" s="72"/>
      <c r="F60" s="77"/>
      <c r="G60" s="77"/>
      <c r="H60" s="77"/>
      <c r="I60" s="77"/>
      <c r="J60" s="72"/>
      <c r="K60" s="77"/>
      <c r="L60" s="77"/>
      <c r="M60" s="77"/>
      <c r="N60" s="77"/>
      <c r="O60" s="34"/>
      <c r="P60" s="29"/>
      <c r="Q60" s="29"/>
      <c r="R60" s="29"/>
      <c r="S60" s="29"/>
      <c r="T60" s="29"/>
    </row>
    <row r="61" spans="1:22" s="7" customFormat="1" ht="13.9" customHeight="1" x14ac:dyDescent="0.2">
      <c r="A61" s="173" t="s">
        <v>85</v>
      </c>
      <c r="B61" s="173"/>
      <c r="C61" s="173"/>
      <c r="D61" s="173"/>
      <c r="E61" s="72"/>
      <c r="F61" s="77"/>
      <c r="G61" s="77"/>
      <c r="H61" s="77"/>
      <c r="I61" s="77"/>
      <c r="J61" s="72"/>
      <c r="K61" s="77"/>
      <c r="L61" s="77"/>
      <c r="M61" s="77"/>
      <c r="N61" s="77"/>
      <c r="O61" s="34"/>
      <c r="P61" s="29"/>
      <c r="Q61" s="29"/>
      <c r="R61" s="29"/>
      <c r="S61" s="29"/>
      <c r="T61" s="29"/>
    </row>
    <row r="62" spans="1:22" s="7" customFormat="1" ht="7.15" customHeight="1" x14ac:dyDescent="0.2">
      <c r="A62" s="38"/>
      <c r="B62" s="38"/>
      <c r="C62" s="38"/>
      <c r="D62" s="38"/>
      <c r="E62" s="38"/>
      <c r="F62" s="38"/>
      <c r="G62" s="39"/>
      <c r="H62" s="40"/>
      <c r="I62" s="40"/>
      <c r="J62" s="40"/>
      <c r="K62" s="40"/>
      <c r="L62" s="40"/>
      <c r="M62" s="29"/>
      <c r="N62" s="29"/>
      <c r="O62" s="29"/>
      <c r="P62" s="29"/>
      <c r="Q62" s="29"/>
      <c r="R62" s="29"/>
      <c r="S62" s="29"/>
      <c r="T62" s="29"/>
    </row>
    <row r="63" spans="1:22" s="7" customFormat="1" ht="18.600000000000001" customHeight="1" x14ac:dyDescent="0.2">
      <c r="A63" s="170" t="s">
        <v>196</v>
      </c>
      <c r="B63" s="171"/>
      <c r="C63" s="171"/>
      <c r="D63" s="172"/>
      <c r="E63" s="23"/>
      <c r="F63" s="211" t="s">
        <v>197</v>
      </c>
      <c r="G63" s="211"/>
      <c r="H63" s="211"/>
      <c r="I63" s="211"/>
      <c r="J63" s="16"/>
      <c r="K63" s="170" t="s">
        <v>198</v>
      </c>
      <c r="L63" s="171"/>
      <c r="M63" s="172"/>
      <c r="N63" s="29"/>
      <c r="O63" s="23"/>
      <c r="P63" s="212" t="s">
        <v>199</v>
      </c>
      <c r="Q63" s="213"/>
      <c r="R63" s="214"/>
      <c r="S63" s="174" t="s">
        <v>18</v>
      </c>
      <c r="T63" s="174" t="s">
        <v>19</v>
      </c>
    </row>
    <row r="64" spans="1:22" s="7" customFormat="1" ht="13.15" customHeight="1" x14ac:dyDescent="0.2">
      <c r="A64" s="218" t="s">
        <v>86</v>
      </c>
      <c r="B64" s="219"/>
      <c r="C64" s="14" t="s">
        <v>18</v>
      </c>
      <c r="D64" s="14" t="s">
        <v>19</v>
      </c>
      <c r="E64" s="61"/>
      <c r="F64" s="192" t="s">
        <v>87</v>
      </c>
      <c r="G64" s="192"/>
      <c r="H64" s="14" t="s">
        <v>18</v>
      </c>
      <c r="I64" s="14" t="s">
        <v>19</v>
      </c>
      <c r="K64" s="206" t="s">
        <v>88</v>
      </c>
      <c r="L64" s="206"/>
      <c r="M64" s="77"/>
      <c r="N64" s="29"/>
      <c r="O64" s="11"/>
      <c r="P64" s="215"/>
      <c r="Q64" s="216"/>
      <c r="R64" s="217"/>
      <c r="S64" s="174"/>
      <c r="T64" s="174"/>
    </row>
    <row r="65" spans="1:20" s="7" customFormat="1" ht="13.9" customHeight="1" x14ac:dyDescent="0.2">
      <c r="A65" s="173" t="s">
        <v>89</v>
      </c>
      <c r="B65" s="173"/>
      <c r="C65" s="75"/>
      <c r="D65" s="77"/>
      <c r="E65" s="1"/>
      <c r="F65" s="204" t="s">
        <v>90</v>
      </c>
      <c r="G65" s="204"/>
      <c r="H65" s="77"/>
      <c r="I65" s="77"/>
      <c r="K65" s="206" t="s">
        <v>91</v>
      </c>
      <c r="L65" s="206"/>
      <c r="M65" s="77"/>
      <c r="N65" s="29"/>
      <c r="O65" s="11"/>
      <c r="P65" s="209" t="s">
        <v>179</v>
      </c>
      <c r="Q65" s="209"/>
      <c r="R65" s="209"/>
      <c r="S65" s="210"/>
      <c r="T65" s="210"/>
    </row>
    <row r="66" spans="1:20" s="7" customFormat="1" ht="13.9" customHeight="1" x14ac:dyDescent="0.2">
      <c r="A66" s="173" t="s">
        <v>92</v>
      </c>
      <c r="B66" s="173"/>
      <c r="C66" s="75"/>
      <c r="D66" s="77"/>
      <c r="E66" s="1"/>
      <c r="F66" s="204" t="s">
        <v>93</v>
      </c>
      <c r="G66" s="204"/>
      <c r="H66" s="77"/>
      <c r="I66" s="77"/>
      <c r="K66" s="206" t="s">
        <v>94</v>
      </c>
      <c r="L66" s="206"/>
      <c r="M66" s="77"/>
      <c r="N66" s="29"/>
      <c r="O66" s="11"/>
      <c r="P66" s="209"/>
      <c r="Q66" s="209"/>
      <c r="R66" s="209"/>
      <c r="S66" s="210"/>
      <c r="T66" s="210"/>
    </row>
    <row r="67" spans="1:20" s="7" customFormat="1" ht="13.9" customHeight="1" x14ac:dyDescent="0.2">
      <c r="A67" s="173" t="s">
        <v>95</v>
      </c>
      <c r="B67" s="173"/>
      <c r="C67" s="75"/>
      <c r="D67" s="77"/>
      <c r="E67" s="1"/>
      <c r="F67" s="204" t="s">
        <v>96</v>
      </c>
      <c r="G67" s="204"/>
      <c r="H67" s="77"/>
      <c r="I67" s="77"/>
      <c r="K67" s="206" t="s">
        <v>97</v>
      </c>
      <c r="L67" s="206"/>
      <c r="M67" s="77"/>
      <c r="N67" s="29"/>
      <c r="O67" s="11"/>
      <c r="P67" s="209" t="s">
        <v>180</v>
      </c>
      <c r="Q67" s="209"/>
      <c r="R67" s="209"/>
      <c r="S67" s="210"/>
      <c r="T67" s="210"/>
    </row>
    <row r="68" spans="1:20" s="7" customFormat="1" ht="13.9" customHeight="1" x14ac:dyDescent="0.2">
      <c r="A68" s="173" t="s">
        <v>98</v>
      </c>
      <c r="B68" s="173"/>
      <c r="C68" s="75"/>
      <c r="D68" s="77"/>
      <c r="E68" s="1"/>
      <c r="F68" s="204" t="s">
        <v>99</v>
      </c>
      <c r="G68" s="204"/>
      <c r="H68" s="77"/>
      <c r="I68" s="77"/>
      <c r="K68" s="206" t="s">
        <v>100</v>
      </c>
      <c r="L68" s="206"/>
      <c r="M68" s="77"/>
      <c r="N68" s="29"/>
      <c r="O68" s="11"/>
      <c r="P68" s="209"/>
      <c r="Q68" s="209"/>
      <c r="R68" s="209"/>
      <c r="S68" s="210"/>
      <c r="T68" s="210"/>
    </row>
    <row r="69" spans="1:20" s="7" customFormat="1" ht="13.9" customHeight="1" x14ac:dyDescent="0.2">
      <c r="A69" s="173" t="s">
        <v>101</v>
      </c>
      <c r="B69" s="173"/>
      <c r="C69" s="75"/>
      <c r="D69" s="77"/>
      <c r="E69" s="1"/>
      <c r="F69" s="204" t="s">
        <v>102</v>
      </c>
      <c r="G69" s="204"/>
      <c r="H69" s="77"/>
      <c r="I69" s="77"/>
      <c r="K69" s="206" t="s">
        <v>154</v>
      </c>
      <c r="L69" s="206"/>
      <c r="M69" s="77"/>
      <c r="N69" s="29"/>
      <c r="O69" s="34"/>
      <c r="P69" s="29"/>
      <c r="Q69" s="29"/>
      <c r="R69" s="29"/>
      <c r="S69" s="29"/>
      <c r="T69" s="29"/>
    </row>
    <row r="70" spans="1:20" s="7" customFormat="1" ht="13.9" customHeight="1" x14ac:dyDescent="0.2">
      <c r="A70" s="173" t="s">
        <v>103</v>
      </c>
      <c r="B70" s="173"/>
      <c r="C70" s="75"/>
      <c r="D70" s="77"/>
      <c r="E70" s="1"/>
      <c r="F70" s="207" t="s">
        <v>104</v>
      </c>
      <c r="G70" s="208"/>
      <c r="H70" s="77"/>
      <c r="I70" s="77"/>
      <c r="K70" s="206" t="s">
        <v>105</v>
      </c>
      <c r="L70" s="206"/>
      <c r="M70" s="77"/>
      <c r="N70" s="29"/>
      <c r="O70" s="34"/>
      <c r="P70" s="29"/>
      <c r="Q70" s="29"/>
      <c r="R70" s="29"/>
      <c r="S70" s="29"/>
      <c r="T70" s="29"/>
    </row>
    <row r="71" spans="1:20" s="7" customFormat="1" ht="13.9" customHeight="1" x14ac:dyDescent="0.2">
      <c r="A71" s="163" t="s">
        <v>153</v>
      </c>
      <c r="B71" s="163"/>
      <c r="C71" s="75"/>
      <c r="D71" s="77"/>
      <c r="E71" s="1"/>
      <c r="F71" s="204" t="s">
        <v>106</v>
      </c>
      <c r="G71" s="204"/>
      <c r="H71" s="77"/>
      <c r="I71" s="77"/>
      <c r="K71" s="205" t="s">
        <v>194</v>
      </c>
      <c r="L71" s="205"/>
      <c r="M71" s="96">
        <f>SUM(M64:M70)</f>
        <v>0</v>
      </c>
      <c r="N71" s="29"/>
      <c r="O71" s="34"/>
      <c r="P71" s="29"/>
      <c r="Q71" s="29"/>
      <c r="R71" s="29"/>
      <c r="S71" s="29"/>
      <c r="T71" s="29"/>
    </row>
    <row r="72" spans="1:20" s="7" customFormat="1" ht="13.9" customHeight="1" x14ac:dyDescent="0.2">
      <c r="A72" s="173" t="s">
        <v>157</v>
      </c>
      <c r="B72" s="173"/>
      <c r="C72" s="75"/>
      <c r="D72" s="77"/>
      <c r="E72" s="1"/>
      <c r="F72" s="204" t="s">
        <v>161</v>
      </c>
      <c r="G72" s="204"/>
      <c r="H72" s="77"/>
      <c r="I72" s="77"/>
      <c r="K72" s="29"/>
      <c r="L72" s="29"/>
      <c r="N72" s="29"/>
      <c r="O72" s="34"/>
      <c r="P72" s="29"/>
      <c r="Q72" s="29"/>
      <c r="R72" s="29"/>
      <c r="S72" s="29"/>
      <c r="T72" s="29"/>
    </row>
    <row r="73" spans="1:20" s="7" customFormat="1" ht="13.9" customHeight="1" x14ac:dyDescent="0.2">
      <c r="A73" s="205" t="s">
        <v>194</v>
      </c>
      <c r="B73" s="205"/>
      <c r="C73" s="95">
        <f>SUM(C65:C72)</f>
        <v>0</v>
      </c>
      <c r="D73" s="96">
        <f>SUM(D65:D72)</f>
        <v>0</v>
      </c>
      <c r="E73" s="1"/>
      <c r="F73" s="205" t="s">
        <v>194</v>
      </c>
      <c r="G73" s="205"/>
      <c r="H73" s="95">
        <f>SUM(H65:H72)</f>
        <v>0</v>
      </c>
      <c r="I73" s="96">
        <f>SUM(I65:I72)</f>
        <v>0</v>
      </c>
      <c r="K73" s="29"/>
      <c r="L73" s="29"/>
      <c r="M73" s="191" t="s">
        <v>158</v>
      </c>
      <c r="N73" s="191"/>
      <c r="O73" s="191"/>
      <c r="P73" s="191"/>
      <c r="Q73" s="191"/>
      <c r="R73" s="191"/>
      <c r="S73" s="191"/>
      <c r="T73" s="191"/>
    </row>
    <row r="74" spans="1:20" s="7" customFormat="1" ht="6.6" customHeight="1" x14ac:dyDescent="0.2">
      <c r="A74" s="29"/>
      <c r="B74" s="29"/>
      <c r="C74" s="29"/>
      <c r="D74" s="29"/>
      <c r="E74" s="35"/>
      <c r="F74" s="29"/>
      <c r="G74" s="29"/>
      <c r="H74" s="29"/>
      <c r="I74" s="29"/>
      <c r="K74" s="29"/>
      <c r="L74" s="29"/>
      <c r="M74" s="192" t="s">
        <v>3</v>
      </c>
      <c r="N74" s="192"/>
      <c r="O74" s="192"/>
      <c r="P74" s="192"/>
      <c r="Q74" s="192"/>
      <c r="R74" s="193" t="s">
        <v>109</v>
      </c>
      <c r="S74" s="194" t="s">
        <v>110</v>
      </c>
      <c r="T74" s="194" t="s">
        <v>111</v>
      </c>
    </row>
    <row r="75" spans="1:20" s="7" customFormat="1" ht="13.5" customHeight="1" x14ac:dyDescent="0.2">
      <c r="A75" s="29"/>
      <c r="B75" s="29"/>
      <c r="C75" s="29"/>
      <c r="D75" s="29"/>
      <c r="E75" s="35"/>
      <c r="F75" s="29"/>
      <c r="G75" s="29"/>
      <c r="H75" s="29"/>
      <c r="I75" s="29"/>
      <c r="K75" s="29"/>
      <c r="L75" s="29"/>
      <c r="M75" s="192"/>
      <c r="N75" s="192"/>
      <c r="O75" s="192"/>
      <c r="P75" s="192"/>
      <c r="Q75" s="192"/>
      <c r="R75" s="194"/>
      <c r="S75" s="174"/>
      <c r="T75" s="174"/>
    </row>
    <row r="76" spans="1:20" s="7" customFormat="1" ht="13.5" customHeight="1" x14ac:dyDescent="0.2">
      <c r="A76" s="29"/>
      <c r="B76" s="195" t="s">
        <v>149</v>
      </c>
      <c r="C76" s="196"/>
      <c r="D76" s="196"/>
      <c r="E76" s="196"/>
      <c r="F76" s="197"/>
      <c r="G76" s="201" t="s">
        <v>20</v>
      </c>
      <c r="H76" s="202"/>
      <c r="I76" s="203"/>
      <c r="K76" s="29"/>
      <c r="L76" s="29"/>
      <c r="M76" s="181" t="s">
        <v>137</v>
      </c>
      <c r="N76" s="181"/>
      <c r="O76" s="181"/>
      <c r="P76" s="181"/>
      <c r="Q76" s="181"/>
      <c r="R76" s="77"/>
      <c r="S76" s="76"/>
      <c r="T76" s="76"/>
    </row>
    <row r="77" spans="1:20" s="7" customFormat="1" ht="15" customHeight="1" x14ac:dyDescent="0.2">
      <c r="A77" s="29"/>
      <c r="B77" s="198"/>
      <c r="C77" s="199"/>
      <c r="D77" s="199"/>
      <c r="E77" s="199"/>
      <c r="F77" s="200"/>
      <c r="G77" s="65" t="s">
        <v>152</v>
      </c>
      <c r="H77" s="64" t="s">
        <v>21</v>
      </c>
      <c r="I77" s="64" t="s">
        <v>151</v>
      </c>
      <c r="K77" s="29"/>
      <c r="L77" s="29"/>
      <c r="M77" s="181" t="s">
        <v>138</v>
      </c>
      <c r="N77" s="181"/>
      <c r="O77" s="181"/>
      <c r="P77" s="181"/>
      <c r="Q77" s="181"/>
      <c r="R77" s="77"/>
      <c r="S77" s="76"/>
      <c r="T77" s="76"/>
    </row>
    <row r="78" spans="1:20" s="7" customFormat="1" ht="14.45" customHeight="1" x14ac:dyDescent="0.2">
      <c r="A78" s="29"/>
      <c r="B78" s="175" t="s">
        <v>112</v>
      </c>
      <c r="C78" s="176"/>
      <c r="D78" s="176"/>
      <c r="E78" s="176"/>
      <c r="F78" s="177"/>
      <c r="G78" s="87"/>
      <c r="H78" s="87"/>
      <c r="I78" s="87"/>
      <c r="K78" s="29"/>
      <c r="L78" s="29"/>
      <c r="M78" s="163" t="s">
        <v>139</v>
      </c>
      <c r="N78" s="163"/>
      <c r="O78" s="163"/>
      <c r="P78" s="163"/>
      <c r="Q78" s="163"/>
      <c r="R78" s="77"/>
      <c r="S78" s="76"/>
      <c r="T78" s="76"/>
    </row>
    <row r="79" spans="1:20" s="7" customFormat="1" ht="13.5" customHeight="1" x14ac:dyDescent="0.2">
      <c r="A79" s="29"/>
      <c r="B79" s="175" t="s">
        <v>113</v>
      </c>
      <c r="C79" s="176"/>
      <c r="D79" s="176"/>
      <c r="E79" s="176"/>
      <c r="F79" s="177"/>
      <c r="G79" s="87"/>
      <c r="H79" s="87"/>
      <c r="I79" s="87"/>
      <c r="K79" s="29"/>
      <c r="L79" s="29"/>
      <c r="M79" s="181" t="s">
        <v>140</v>
      </c>
      <c r="N79" s="181"/>
      <c r="O79" s="181"/>
      <c r="P79" s="181"/>
      <c r="Q79" s="181"/>
      <c r="R79" s="77"/>
      <c r="S79" s="76"/>
      <c r="T79" s="76"/>
    </row>
    <row r="80" spans="1:20" s="7" customFormat="1" ht="13.5" customHeight="1" x14ac:dyDescent="0.2">
      <c r="A80" s="29"/>
      <c r="B80" s="175" t="s">
        <v>181</v>
      </c>
      <c r="C80" s="176"/>
      <c r="D80" s="176"/>
      <c r="E80" s="176"/>
      <c r="F80" s="177"/>
      <c r="G80" s="87"/>
      <c r="H80" s="87"/>
      <c r="I80" s="87"/>
      <c r="K80" s="29"/>
      <c r="L80" s="29"/>
      <c r="M80" s="181" t="s">
        <v>141</v>
      </c>
      <c r="N80" s="181"/>
      <c r="O80" s="181"/>
      <c r="P80" s="181"/>
      <c r="Q80" s="181"/>
      <c r="R80" s="17"/>
      <c r="S80" s="77"/>
      <c r="T80" s="77"/>
    </row>
    <row r="81" spans="1:20" s="7" customFormat="1" ht="13.5" customHeight="1" x14ac:dyDescent="0.2">
      <c r="A81" s="29"/>
      <c r="B81" s="175" t="s">
        <v>114</v>
      </c>
      <c r="C81" s="176"/>
      <c r="D81" s="176"/>
      <c r="E81" s="176"/>
      <c r="F81" s="177"/>
      <c r="G81" s="87"/>
      <c r="H81" s="87"/>
      <c r="I81" s="87"/>
      <c r="K81" s="29"/>
      <c r="L81" s="29"/>
      <c r="M81" s="181" t="s">
        <v>144</v>
      </c>
      <c r="N81" s="181"/>
      <c r="O81" s="181"/>
      <c r="P81" s="181"/>
      <c r="Q81" s="181"/>
      <c r="R81" s="77"/>
      <c r="S81" s="76"/>
      <c r="T81" s="76"/>
    </row>
    <row r="82" spans="1:20" s="7" customFormat="1" ht="13.5" customHeight="1" x14ac:dyDescent="0.2">
      <c r="A82" s="29"/>
      <c r="B82" s="182" t="s">
        <v>182</v>
      </c>
      <c r="C82" s="183"/>
      <c r="D82" s="183"/>
      <c r="E82" s="183"/>
      <c r="F82" s="184"/>
      <c r="G82" s="87"/>
      <c r="H82" s="87"/>
      <c r="I82" s="87"/>
      <c r="K82" s="29"/>
      <c r="L82" s="29"/>
      <c r="M82" s="181" t="s">
        <v>159</v>
      </c>
      <c r="N82" s="181"/>
      <c r="O82" s="181"/>
      <c r="P82" s="181"/>
      <c r="Q82" s="181"/>
      <c r="R82" s="77"/>
      <c r="S82" s="77"/>
      <c r="T82" s="77"/>
    </row>
    <row r="83" spans="1:20" s="7" customFormat="1" ht="13.5" customHeight="1" x14ac:dyDescent="0.2">
      <c r="A83" s="29"/>
      <c r="B83" s="175" t="s">
        <v>116</v>
      </c>
      <c r="C83" s="176"/>
      <c r="D83" s="176"/>
      <c r="E83" s="176"/>
      <c r="F83" s="177"/>
      <c r="G83" s="87"/>
      <c r="H83" s="87"/>
      <c r="I83" s="87"/>
      <c r="K83" s="29"/>
      <c r="L83" s="29"/>
      <c r="M83" s="185" t="s">
        <v>150</v>
      </c>
      <c r="N83" s="186"/>
      <c r="O83" s="186"/>
      <c r="P83" s="186"/>
      <c r="Q83" s="187"/>
      <c r="R83" s="174" t="s">
        <v>109</v>
      </c>
      <c r="S83" s="174" t="s">
        <v>110</v>
      </c>
      <c r="T83" s="174" t="s">
        <v>111</v>
      </c>
    </row>
    <row r="84" spans="1:20" s="7" customFormat="1" ht="13.5" customHeight="1" x14ac:dyDescent="0.2">
      <c r="A84" s="29"/>
      <c r="B84" s="175" t="s">
        <v>118</v>
      </c>
      <c r="C84" s="176"/>
      <c r="D84" s="176"/>
      <c r="E84" s="176"/>
      <c r="F84" s="177"/>
      <c r="G84" s="87"/>
      <c r="H84" s="87"/>
      <c r="I84" s="87"/>
      <c r="K84" s="29"/>
      <c r="L84" s="29"/>
      <c r="M84" s="188"/>
      <c r="N84" s="189"/>
      <c r="O84" s="189"/>
      <c r="P84" s="189"/>
      <c r="Q84" s="190"/>
      <c r="R84" s="174"/>
      <c r="S84" s="174"/>
      <c r="T84" s="174"/>
    </row>
    <row r="85" spans="1:20" s="7" customFormat="1" ht="13.5" customHeight="1" x14ac:dyDescent="0.2">
      <c r="A85" s="29"/>
      <c r="B85" s="29"/>
      <c r="C85" s="29"/>
      <c r="D85" s="29"/>
      <c r="E85" s="29"/>
      <c r="F85" s="29"/>
      <c r="G85" s="29"/>
      <c r="H85" s="29"/>
      <c r="I85" s="29"/>
      <c r="J85" s="29"/>
      <c r="K85" s="29"/>
      <c r="L85" s="29"/>
      <c r="M85" s="173" t="s">
        <v>142</v>
      </c>
      <c r="N85" s="173"/>
      <c r="O85" s="173"/>
      <c r="P85" s="173"/>
      <c r="Q85" s="173"/>
      <c r="R85" s="77"/>
      <c r="S85" s="76"/>
      <c r="T85" s="76"/>
    </row>
    <row r="86" spans="1:20" s="7" customFormat="1" ht="13.5" customHeight="1" x14ac:dyDescent="0.2">
      <c r="A86" s="178" t="s">
        <v>148</v>
      </c>
      <c r="B86" s="179"/>
      <c r="C86" s="179"/>
      <c r="D86" s="179"/>
      <c r="E86" s="179"/>
      <c r="F86" s="179"/>
      <c r="G86" s="179"/>
      <c r="H86" s="180"/>
      <c r="I86" s="29"/>
      <c r="J86" s="29"/>
      <c r="K86" s="29"/>
      <c r="L86" s="29"/>
      <c r="M86" s="173" t="s">
        <v>168</v>
      </c>
      <c r="N86" s="173"/>
      <c r="O86" s="173"/>
      <c r="P86" s="173"/>
      <c r="Q86" s="173"/>
      <c r="R86" s="77"/>
      <c r="S86" s="76"/>
      <c r="T86" s="76"/>
    </row>
    <row r="87" spans="1:20" s="7" customFormat="1" ht="13.5" customHeight="1" x14ac:dyDescent="0.2">
      <c r="A87" s="160" t="s">
        <v>166</v>
      </c>
      <c r="B87" s="160"/>
      <c r="C87" s="160"/>
      <c r="D87" s="160"/>
      <c r="E87" s="160"/>
      <c r="F87" s="160"/>
      <c r="G87" s="161"/>
      <c r="H87" s="162"/>
      <c r="I87" s="29"/>
      <c r="J87" s="29"/>
      <c r="K87" s="29"/>
      <c r="L87" s="29"/>
      <c r="M87" s="173" t="s">
        <v>167</v>
      </c>
      <c r="N87" s="173"/>
      <c r="O87" s="173"/>
      <c r="P87" s="173"/>
      <c r="Q87" s="173"/>
      <c r="R87" s="77"/>
      <c r="S87" s="76"/>
      <c r="T87" s="76"/>
    </row>
    <row r="88" spans="1:20" s="7" customFormat="1" ht="13.5" customHeight="1" x14ac:dyDescent="0.2">
      <c r="A88" s="160" t="s">
        <v>115</v>
      </c>
      <c r="B88" s="160"/>
      <c r="C88" s="160"/>
      <c r="D88" s="160"/>
      <c r="E88" s="160"/>
      <c r="F88" s="160"/>
      <c r="G88" s="161"/>
      <c r="H88" s="162"/>
      <c r="I88" s="29"/>
      <c r="J88" s="29"/>
      <c r="K88" s="29"/>
      <c r="L88" s="29"/>
      <c r="M88" s="173" t="s">
        <v>143</v>
      </c>
      <c r="N88" s="173"/>
      <c r="O88" s="173"/>
      <c r="P88" s="173"/>
      <c r="Q88" s="173"/>
      <c r="R88" s="77"/>
      <c r="S88" s="76"/>
      <c r="T88" s="76"/>
    </row>
    <row r="89" spans="1:20" s="7" customFormat="1" ht="14.25" customHeight="1" x14ac:dyDescent="0.2">
      <c r="A89" s="160" t="s">
        <v>117</v>
      </c>
      <c r="B89" s="160"/>
      <c r="C89" s="160"/>
      <c r="D89" s="160"/>
      <c r="E89" s="160"/>
      <c r="F89" s="160"/>
      <c r="G89" s="161"/>
      <c r="H89" s="162"/>
      <c r="I89" s="29"/>
      <c r="J89" s="62"/>
      <c r="K89" s="62"/>
      <c r="L89" s="62"/>
      <c r="M89" s="173" t="s">
        <v>144</v>
      </c>
      <c r="N89" s="173"/>
      <c r="O89" s="173"/>
      <c r="P89" s="173"/>
      <c r="Q89" s="173"/>
      <c r="R89" s="77"/>
      <c r="S89" s="76"/>
      <c r="T89" s="76"/>
    </row>
    <row r="90" spans="1:20" s="2" customFormat="1" ht="14.25" customHeight="1" x14ac:dyDescent="0.2">
      <c r="A90" s="160" t="s">
        <v>165</v>
      </c>
      <c r="B90" s="160"/>
      <c r="C90" s="160"/>
      <c r="D90" s="160"/>
      <c r="E90" s="160"/>
      <c r="F90" s="160"/>
      <c r="G90" s="161"/>
      <c r="H90" s="162"/>
      <c r="I90" s="28"/>
      <c r="J90" s="29"/>
      <c r="K90" s="29"/>
      <c r="L90" s="29"/>
      <c r="M90" s="173" t="s">
        <v>159</v>
      </c>
      <c r="N90" s="173"/>
      <c r="O90" s="173"/>
      <c r="P90" s="173"/>
      <c r="Q90" s="173"/>
      <c r="R90" s="77"/>
      <c r="S90" s="76"/>
      <c r="T90" s="76"/>
    </row>
    <row r="91" spans="1:20" s="7" customFormat="1" ht="14.25" customHeight="1" x14ac:dyDescent="0.2">
      <c r="A91" s="160" t="s">
        <v>119</v>
      </c>
      <c r="B91" s="160"/>
      <c r="C91" s="160"/>
      <c r="D91" s="160"/>
      <c r="E91" s="160"/>
      <c r="F91" s="160"/>
      <c r="G91" s="161"/>
      <c r="H91" s="162"/>
      <c r="I91" s="29"/>
      <c r="J91" s="63"/>
      <c r="K91" s="57"/>
      <c r="L91" s="57"/>
      <c r="M91" s="57"/>
      <c r="N91" s="57"/>
      <c r="O91" s="57"/>
      <c r="P91" s="57"/>
      <c r="Q91" s="57"/>
      <c r="R91" s="57"/>
      <c r="S91" s="57"/>
      <c r="T91" s="57"/>
    </row>
    <row r="92" spans="1:20" s="7" customFormat="1" ht="14.25" customHeight="1" x14ac:dyDescent="0.2">
      <c r="A92" s="160" t="s">
        <v>164</v>
      </c>
      <c r="B92" s="160"/>
      <c r="C92" s="160"/>
      <c r="D92" s="160"/>
      <c r="E92" s="160"/>
      <c r="F92" s="160"/>
      <c r="G92" s="161"/>
      <c r="H92" s="162"/>
      <c r="I92" s="29"/>
      <c r="J92" s="167" t="s">
        <v>120</v>
      </c>
      <c r="K92" s="168"/>
      <c r="L92" s="168"/>
      <c r="M92" s="169"/>
      <c r="N92" s="13" t="s">
        <v>24</v>
      </c>
      <c r="O92" s="29"/>
      <c r="P92" s="29"/>
      <c r="Q92" s="170" t="s">
        <v>145</v>
      </c>
      <c r="R92" s="171"/>
      <c r="S92" s="171"/>
      <c r="T92" s="172"/>
    </row>
    <row r="93" spans="1:20" s="7" customFormat="1" ht="14.25" customHeight="1" x14ac:dyDescent="0.2">
      <c r="A93" s="160" t="s">
        <v>163</v>
      </c>
      <c r="B93" s="160"/>
      <c r="C93" s="160"/>
      <c r="D93" s="160"/>
      <c r="E93" s="160"/>
      <c r="F93" s="160"/>
      <c r="G93" s="161"/>
      <c r="H93" s="162"/>
      <c r="I93" s="29"/>
      <c r="J93" s="160" t="s">
        <v>176</v>
      </c>
      <c r="K93" s="160"/>
      <c r="L93" s="160"/>
      <c r="M93" s="160"/>
      <c r="N93" s="77"/>
      <c r="O93" s="29"/>
      <c r="P93" s="29"/>
      <c r="Q93" s="166" t="s">
        <v>3</v>
      </c>
      <c r="R93" s="166"/>
      <c r="S93" s="166"/>
      <c r="T93" s="88" t="s">
        <v>6</v>
      </c>
    </row>
    <row r="94" spans="1:20" s="7" customFormat="1" ht="14.25" customHeight="1" x14ac:dyDescent="0.2">
      <c r="A94" s="160" t="s">
        <v>162</v>
      </c>
      <c r="B94" s="160"/>
      <c r="C94" s="160"/>
      <c r="D94" s="160"/>
      <c r="E94" s="160"/>
      <c r="F94" s="160"/>
      <c r="G94" s="161"/>
      <c r="H94" s="162"/>
      <c r="I94" s="29"/>
      <c r="J94" s="160" t="s">
        <v>177</v>
      </c>
      <c r="K94" s="160"/>
      <c r="L94" s="160"/>
      <c r="M94" s="160"/>
      <c r="N94" s="77"/>
      <c r="O94" s="29"/>
      <c r="P94" s="29"/>
      <c r="Q94" s="163" t="s">
        <v>107</v>
      </c>
      <c r="R94" s="163"/>
      <c r="S94" s="163"/>
      <c r="T94" s="77"/>
    </row>
    <row r="95" spans="1:20" s="7" customFormat="1" ht="14.25" customHeight="1" x14ac:dyDescent="0.2">
      <c r="A95" s="160" t="s">
        <v>121</v>
      </c>
      <c r="B95" s="160"/>
      <c r="C95" s="160"/>
      <c r="D95" s="160"/>
      <c r="E95" s="160"/>
      <c r="F95" s="160"/>
      <c r="G95" s="161"/>
      <c r="H95" s="162"/>
      <c r="I95" s="29"/>
      <c r="J95" s="160" t="s">
        <v>178</v>
      </c>
      <c r="K95" s="160"/>
      <c r="L95" s="160"/>
      <c r="M95" s="160"/>
      <c r="N95" s="77"/>
      <c r="O95" s="29"/>
      <c r="P95" s="29"/>
      <c r="Q95" s="163" t="s">
        <v>108</v>
      </c>
      <c r="R95" s="163"/>
      <c r="S95" s="163"/>
      <c r="T95" s="77"/>
    </row>
    <row r="96" spans="1:20" s="7" customFormat="1" ht="14.25" customHeight="1" x14ac:dyDescent="0.2">
      <c r="A96" s="29"/>
      <c r="B96" s="29"/>
      <c r="C96" s="29"/>
      <c r="D96" s="29"/>
      <c r="E96" s="29"/>
      <c r="F96" s="29"/>
      <c r="G96" s="29"/>
      <c r="H96" s="29"/>
      <c r="I96" s="29"/>
      <c r="J96" s="29"/>
      <c r="K96" s="29"/>
      <c r="L96" s="29"/>
      <c r="M96" s="29"/>
      <c r="N96" s="29"/>
      <c r="O96" s="29"/>
      <c r="P96" s="29"/>
      <c r="Q96" s="29"/>
      <c r="R96" s="29"/>
      <c r="S96" s="29"/>
      <c r="T96" s="29"/>
    </row>
    <row r="97" spans="1:20" s="6" customFormat="1" ht="6" customHeight="1" x14ac:dyDescent="0.2">
      <c r="A97" s="29"/>
      <c r="B97" s="29"/>
      <c r="C97" s="29"/>
      <c r="D97" s="29"/>
      <c r="E97" s="29"/>
      <c r="F97" s="29"/>
      <c r="G97" s="29"/>
      <c r="H97" s="29"/>
      <c r="I97" s="29"/>
      <c r="J97" s="29"/>
      <c r="K97" s="29"/>
      <c r="L97" s="29"/>
      <c r="M97" s="29"/>
      <c r="N97" s="29"/>
      <c r="O97" s="29"/>
      <c r="P97" s="29"/>
      <c r="Q97" s="29"/>
      <c r="R97" s="29"/>
      <c r="S97" s="29"/>
      <c r="T97" s="29"/>
    </row>
    <row r="98" spans="1:20" s="6" customFormat="1" ht="11.45" customHeight="1" x14ac:dyDescent="0.2">
      <c r="A98" s="164" t="s">
        <v>183</v>
      </c>
      <c r="B98" s="164"/>
      <c r="C98" s="164"/>
      <c r="D98" s="164"/>
      <c r="E98" s="164"/>
      <c r="F98" s="164"/>
      <c r="G98" s="164"/>
      <c r="H98" s="164"/>
      <c r="I98" s="164"/>
      <c r="J98" s="164"/>
      <c r="K98" s="164"/>
      <c r="L98" s="164"/>
      <c r="M98" s="164"/>
      <c r="N98" s="164"/>
      <c r="O98" s="164"/>
      <c r="P98" s="164"/>
      <c r="Q98" s="164"/>
      <c r="R98" s="164"/>
      <c r="S98" s="164"/>
      <c r="T98" s="164"/>
    </row>
    <row r="99" spans="1:20" ht="21" customHeight="1" x14ac:dyDescent="0.2">
      <c r="A99" s="46"/>
      <c r="B99" s="47"/>
      <c r="C99" s="47"/>
      <c r="D99" s="47"/>
      <c r="E99" s="47"/>
      <c r="F99" s="48"/>
      <c r="G99" s="48"/>
      <c r="H99" s="48"/>
      <c r="I99" s="48"/>
      <c r="J99" s="48"/>
      <c r="K99" s="48"/>
      <c r="L99" s="48"/>
      <c r="M99" s="48"/>
      <c r="N99" s="48"/>
      <c r="O99" s="48"/>
      <c r="P99" s="48"/>
      <c r="Q99" s="48"/>
      <c r="R99" s="48"/>
      <c r="S99" s="48"/>
      <c r="T99" s="67"/>
    </row>
    <row r="100" spans="1:20" ht="12" customHeight="1" x14ac:dyDescent="0.2">
      <c r="A100" s="44" t="s">
        <v>31</v>
      </c>
      <c r="B100" s="44"/>
      <c r="C100" s="44"/>
      <c r="D100" s="44"/>
      <c r="E100" s="44"/>
      <c r="F100" s="45"/>
      <c r="G100" s="45"/>
      <c r="H100" s="45"/>
      <c r="I100" s="45"/>
      <c r="J100" s="45"/>
      <c r="K100" s="45"/>
      <c r="L100" s="45"/>
      <c r="M100" s="45"/>
      <c r="N100" s="45"/>
      <c r="O100" s="45"/>
      <c r="P100" s="45"/>
      <c r="Q100" s="45"/>
      <c r="R100" s="45"/>
      <c r="S100" s="45"/>
      <c r="T100" s="45"/>
    </row>
    <row r="101" spans="1:20" ht="24"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row>
    <row r="102" spans="1:20" ht="24"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row>
    <row r="103" spans="1:20" s="7" customFormat="1" ht="24"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row>
    <row r="104" spans="1:20" s="7" customFormat="1" ht="10.15" customHeight="1" x14ac:dyDescent="0.2">
      <c r="A104" s="49"/>
      <c r="B104" s="49"/>
      <c r="C104" s="49"/>
      <c r="D104" s="49"/>
      <c r="E104" s="49"/>
      <c r="F104" s="50"/>
      <c r="G104" s="51"/>
      <c r="H104" s="51"/>
      <c r="I104" s="51"/>
      <c r="J104" s="51"/>
      <c r="K104" s="51"/>
      <c r="L104" s="51"/>
      <c r="M104" s="51"/>
      <c r="N104" s="29"/>
      <c r="O104" s="29"/>
      <c r="P104" s="29"/>
      <c r="Q104" s="29"/>
      <c r="R104" s="29"/>
      <c r="S104" s="42"/>
      <c r="T104" s="29"/>
    </row>
    <row r="105" spans="1:20" s="7" customFormat="1" ht="18.75" customHeight="1" x14ac:dyDescent="0.2">
      <c r="A105" s="157" t="s">
        <v>184</v>
      </c>
      <c r="B105" s="157"/>
      <c r="C105" s="157"/>
      <c r="D105" s="157"/>
      <c r="E105" s="157"/>
      <c r="F105" s="157"/>
      <c r="G105" s="157"/>
      <c r="H105" s="158"/>
      <c r="I105" s="158"/>
      <c r="J105" s="158"/>
      <c r="K105" s="158"/>
      <c r="L105" s="158"/>
      <c r="M105" s="158"/>
      <c r="N105" s="158"/>
      <c r="O105" s="158"/>
      <c r="P105" s="158"/>
      <c r="Q105" s="158"/>
      <c r="R105" s="158"/>
      <c r="S105" s="158"/>
      <c r="T105" s="29"/>
    </row>
    <row r="106" spans="1:20" s="7" customFormat="1" ht="4.5" customHeight="1" x14ac:dyDescent="0.2">
      <c r="A106" s="53"/>
      <c r="B106" s="53"/>
      <c r="C106" s="53"/>
      <c r="D106" s="53"/>
      <c r="E106" s="53"/>
      <c r="F106" s="53"/>
      <c r="G106" s="53"/>
      <c r="H106" s="29"/>
      <c r="I106" s="53"/>
      <c r="J106" s="53"/>
      <c r="K106" s="52"/>
      <c r="L106" s="52"/>
      <c r="M106" s="52"/>
      <c r="N106" s="52"/>
      <c r="O106" s="52"/>
      <c r="P106" s="29"/>
      <c r="Q106" s="29"/>
      <c r="R106" s="29"/>
      <c r="S106" s="29"/>
      <c r="T106" s="29"/>
    </row>
    <row r="107" spans="1:20" s="7" customFormat="1" ht="19.5" customHeight="1" x14ac:dyDescent="0.2">
      <c r="A107" s="157" t="s">
        <v>4</v>
      </c>
      <c r="B107" s="157"/>
      <c r="C107" s="157"/>
      <c r="D107" s="157"/>
      <c r="E107" s="157"/>
      <c r="F107" s="157"/>
      <c r="G107" s="157"/>
      <c r="H107" s="158"/>
      <c r="I107" s="158"/>
      <c r="J107" s="158"/>
      <c r="K107" s="158"/>
      <c r="L107" s="158"/>
      <c r="M107" s="158"/>
      <c r="N107" s="158"/>
      <c r="O107" s="158"/>
      <c r="P107" s="158"/>
      <c r="Q107" s="158"/>
      <c r="R107" s="158"/>
      <c r="S107" s="158"/>
    </row>
    <row r="108" spans="1:20" s="7" customFormat="1" ht="7.5" customHeight="1" x14ac:dyDescent="0.2">
      <c r="A108" s="53"/>
      <c r="B108" s="53"/>
      <c r="C108" s="53"/>
      <c r="D108" s="53"/>
      <c r="E108" s="53"/>
      <c r="F108" s="53"/>
      <c r="G108" s="53"/>
      <c r="H108" s="29"/>
      <c r="I108" s="29"/>
      <c r="J108" s="29"/>
      <c r="K108" s="29"/>
      <c r="L108" s="29"/>
      <c r="M108" s="29"/>
      <c r="N108" s="29"/>
      <c r="O108" s="29"/>
      <c r="P108" s="29"/>
      <c r="Q108" s="29"/>
      <c r="R108" s="29"/>
      <c r="S108" s="29"/>
      <c r="T108" s="29"/>
    </row>
    <row r="109" spans="1:20" s="7" customFormat="1" ht="15.75" customHeight="1" x14ac:dyDescent="0.2">
      <c r="A109" s="157" t="s">
        <v>5</v>
      </c>
      <c r="B109" s="157"/>
      <c r="C109" s="157"/>
      <c r="D109" s="157"/>
      <c r="E109" s="157"/>
      <c r="F109" s="157"/>
      <c r="G109" s="157"/>
      <c r="H109" s="158"/>
      <c r="I109" s="158"/>
      <c r="J109" s="158"/>
      <c r="K109" s="158"/>
      <c r="L109" s="158"/>
      <c r="M109" s="158"/>
      <c r="N109" s="158"/>
      <c r="O109" s="158"/>
      <c r="P109" s="158"/>
      <c r="Q109" s="158"/>
      <c r="R109" s="158"/>
      <c r="S109" s="158"/>
      <c r="T109" s="29"/>
    </row>
    <row r="110" spans="1:20" ht="21" customHeight="1" x14ac:dyDescent="0.2">
      <c r="A110" s="43"/>
      <c r="B110" s="54"/>
      <c r="C110" s="54"/>
      <c r="D110" s="54"/>
      <c r="E110" s="81"/>
      <c r="F110" s="43"/>
      <c r="G110" s="68" t="s">
        <v>32</v>
      </c>
      <c r="H110" s="156" t="s">
        <v>185</v>
      </c>
      <c r="I110" s="156"/>
      <c r="J110" s="156"/>
      <c r="K110" s="156"/>
      <c r="L110" s="156"/>
      <c r="M110" s="156"/>
      <c r="N110" s="156"/>
      <c r="O110" s="156"/>
      <c r="P110" s="156"/>
      <c r="Q110" s="156"/>
      <c r="R110" s="156"/>
      <c r="S110" s="156"/>
      <c r="T110" s="43"/>
    </row>
    <row r="111" spans="1:20" ht="9.75" customHeight="1" x14ac:dyDescent="0.2">
      <c r="A111" s="43"/>
      <c r="B111" s="43"/>
      <c r="C111" s="43"/>
      <c r="D111" s="43"/>
      <c r="E111" s="43"/>
      <c r="F111" s="43"/>
      <c r="G111" s="43"/>
      <c r="H111" s="43"/>
      <c r="I111" s="43"/>
      <c r="J111" s="43"/>
      <c r="K111" s="43"/>
      <c r="L111" s="43"/>
      <c r="M111" s="43"/>
      <c r="N111" s="43"/>
      <c r="O111" s="43"/>
      <c r="P111" s="41"/>
      <c r="Q111" s="41"/>
      <c r="R111" s="41"/>
      <c r="S111" s="41"/>
      <c r="T111" s="43"/>
    </row>
    <row r="112" spans="1:20" s="7" customFormat="1" ht="24" customHeight="1" x14ac:dyDescent="0.2">
      <c r="A112" s="157" t="s">
        <v>122</v>
      </c>
      <c r="B112" s="157"/>
      <c r="C112" s="157"/>
      <c r="D112" s="157"/>
      <c r="E112" s="157"/>
      <c r="F112" s="157"/>
      <c r="G112" s="157"/>
      <c r="H112" s="158"/>
      <c r="I112" s="158"/>
      <c r="J112" s="158"/>
      <c r="K112" s="158"/>
      <c r="L112" s="158"/>
      <c r="M112" s="158"/>
      <c r="N112" s="158"/>
      <c r="O112" s="158"/>
      <c r="P112" s="158"/>
      <c r="Q112" s="158"/>
      <c r="R112" s="158"/>
      <c r="S112" s="158"/>
      <c r="T112" s="29"/>
    </row>
    <row r="113" spans="1:20" ht="21.75" customHeight="1" x14ac:dyDescent="0.2">
      <c r="A113" s="43"/>
      <c r="B113" s="54"/>
      <c r="C113" s="54"/>
      <c r="D113" s="54"/>
      <c r="E113" s="81"/>
      <c r="F113" s="43"/>
      <c r="G113" s="68" t="s">
        <v>32</v>
      </c>
      <c r="H113" s="156" t="s">
        <v>185</v>
      </c>
      <c r="I113" s="156"/>
      <c r="J113" s="156"/>
      <c r="K113" s="156"/>
      <c r="L113" s="156"/>
      <c r="M113" s="156"/>
      <c r="N113" s="156"/>
      <c r="O113" s="156"/>
      <c r="P113" s="156"/>
      <c r="Q113" s="156"/>
      <c r="R113" s="156"/>
      <c r="S113" s="156"/>
      <c r="T113" s="43"/>
    </row>
    <row r="114" spans="1:20" x14ac:dyDescent="0.2">
      <c r="A114" s="55"/>
      <c r="B114" s="43"/>
      <c r="C114" s="43"/>
      <c r="D114" s="43"/>
      <c r="E114" s="43"/>
      <c r="F114" s="43"/>
      <c r="G114" s="43"/>
      <c r="H114" s="43"/>
      <c r="I114" s="43"/>
      <c r="J114" s="43"/>
      <c r="K114" s="43"/>
      <c r="L114" s="43"/>
      <c r="M114" s="43"/>
      <c r="N114" s="43"/>
      <c r="O114" s="56"/>
      <c r="P114" s="41"/>
      <c r="Q114" s="41"/>
      <c r="R114" s="41"/>
      <c r="S114" s="41"/>
      <c r="T114" s="43"/>
    </row>
    <row r="115" spans="1:20" ht="18" customHeight="1" x14ac:dyDescent="0.2">
      <c r="A115" s="55"/>
      <c r="B115" s="55"/>
      <c r="C115" s="55"/>
      <c r="D115" s="55"/>
      <c r="E115" s="81" t="s">
        <v>15</v>
      </c>
      <c r="F115" s="159"/>
      <c r="G115" s="159"/>
      <c r="H115" s="159"/>
      <c r="I115" s="159"/>
      <c r="J115" s="41"/>
      <c r="K115" s="43"/>
      <c r="L115" s="56"/>
      <c r="M115" s="56"/>
      <c r="N115" s="43"/>
      <c r="O115" s="41"/>
      <c r="P115" s="81" t="s">
        <v>123</v>
      </c>
      <c r="Q115" s="41"/>
      <c r="R115" s="41"/>
      <c r="S115" s="41"/>
      <c r="T115" s="43"/>
    </row>
    <row r="116" spans="1:20" x14ac:dyDescent="0.2">
      <c r="A116" s="55"/>
      <c r="B116" s="55"/>
      <c r="C116" s="55"/>
      <c r="D116" s="55"/>
      <c r="E116" s="55"/>
      <c r="F116" s="41"/>
      <c r="G116" s="41"/>
      <c r="H116" s="41"/>
      <c r="I116" s="41"/>
      <c r="J116" s="41"/>
      <c r="K116" s="41"/>
      <c r="L116" s="41"/>
      <c r="M116" s="41"/>
      <c r="N116" s="41"/>
      <c r="O116" s="41"/>
      <c r="P116" s="41"/>
      <c r="Q116" s="41"/>
      <c r="R116" s="41"/>
      <c r="S116" s="41"/>
      <c r="T116" s="43"/>
    </row>
  </sheetData>
  <sheetProtection algorithmName="SHA-512" hashValue="bndqYXZS76rkmELBlZ/Z6iwcd4coe48V6Qumygk+/jILOS/tmh50tpWOStQFeRrj+V3nLtcZah3vQeuEkfxBhw==" saltValue="tdCERqQGDu7Ot1gECRQkkw=="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73" priority="13" operator="lessThan">
      <formula>0</formula>
    </cfRule>
    <cfRule type="cellIs" dxfId="172" priority="22" stopIfTrue="1" operator="lessThan">
      <formula>$F$24</formula>
    </cfRule>
  </conditionalFormatting>
  <conditionalFormatting sqref="D13 G13">
    <cfRule type="cellIs" dxfId="171" priority="16" operator="lessThan">
      <formula>0</formula>
    </cfRule>
  </conditionalFormatting>
  <conditionalFormatting sqref="F19:F24">
    <cfRule type="cellIs" dxfId="170" priority="14" operator="lessThan">
      <formula>0</formula>
    </cfRule>
    <cfRule type="cellIs" dxfId="169" priority="15" operator="lessThan">
      <formula>0</formula>
    </cfRule>
    <cfRule type="cellIs" dxfId="168" priority="21" stopIfTrue="1" operator="lessThan">
      <formula>0</formula>
    </cfRule>
  </conditionalFormatting>
  <conditionalFormatting sqref="I19:I23">
    <cfRule type="cellIs" dxfId="167" priority="20" stopIfTrue="1" operator="lessThan">
      <formula>0</formula>
    </cfRule>
  </conditionalFormatting>
  <conditionalFormatting sqref="I19:I24">
    <cfRule type="cellIs" dxfId="166" priority="19" stopIfTrue="1" operator="lessThan">
      <formula>0</formula>
    </cfRule>
  </conditionalFormatting>
  <conditionalFormatting sqref="R13">
    <cfRule type="cellIs" dxfId="165" priority="23" stopIfTrue="1" operator="lessThan">
      <formula>$I$24</formula>
    </cfRule>
  </conditionalFormatting>
  <conditionalFormatting sqref="R13:T13">
    <cfRule type="cellIs" dxfId="164" priority="17" operator="lessThan">
      <formula>0</formula>
    </cfRule>
  </conditionalFormatting>
  <conditionalFormatting sqref="C73">
    <cfRule type="cellIs" dxfId="163" priority="11" operator="notEqual">
      <formula>$A$42</formula>
    </cfRule>
  </conditionalFormatting>
  <conditionalFormatting sqref="D73">
    <cfRule type="cellIs" dxfId="162" priority="10" operator="notEqual">
      <formula>$C$42</formula>
    </cfRule>
  </conditionalFormatting>
  <conditionalFormatting sqref="H73">
    <cfRule type="cellIs" dxfId="161" priority="9" operator="notEqual">
      <formula>$A$42</formula>
    </cfRule>
  </conditionalFormatting>
  <conditionalFormatting sqref="I73">
    <cfRule type="cellIs" dxfId="160" priority="8" operator="notEqual">
      <formula>$C$42</formula>
    </cfRule>
  </conditionalFormatting>
  <conditionalFormatting sqref="M71">
    <cfRule type="cellIs" dxfId="159" priority="7" operator="notEqual">
      <formula>$A$42+$C$42</formula>
    </cfRule>
  </conditionalFormatting>
  <conditionalFormatting sqref="L42">
    <cfRule type="cellIs" dxfId="158" priority="4" operator="lessThan">
      <formula>0</formula>
    </cfRule>
  </conditionalFormatting>
  <conditionalFormatting sqref="M42">
    <cfRule type="cellIs" dxfId="157" priority="3" operator="lessThan">
      <formula>0</formula>
    </cfRule>
  </conditionalFormatting>
  <conditionalFormatting sqref="S42">
    <cfRule type="cellIs" dxfId="156" priority="2" operator="lessThan">
      <formula>0</formula>
    </cfRule>
  </conditionalFormatting>
  <conditionalFormatting sqref="T42">
    <cfRule type="cellIs" dxfId="155" priority="1" operator="lessThan">
      <formula>0</formula>
    </cfRule>
  </conditionalFormatting>
  <dataValidations count="5">
    <dataValidation type="whole" operator="greaterThanOrEqual" allowBlank="1" showInputMessage="1" showErrorMessage="1" error="Verifique los Datos Introducidos" sqref="T94:T95" xr:uid="{00000000-0002-0000-0100-000000000000}">
      <formula1>0</formula1>
    </dataValidation>
    <dataValidation allowBlank="1" showDropDown="1" error="Elija un Mes de la Lista Desplegable." prompt="Elija una Opción de la Lista" sqref="R5:T5" xr:uid="{00000000-0002-0000-0100-000001000000}"/>
    <dataValidation type="whole" operator="greaterThanOrEqual" allowBlank="1" showInputMessage="1" showErrorMessage="1" sqref="S7" xr:uid="{00000000-0002-0000-0100-000002000000}">
      <formula1>2008</formula1>
    </dataValidation>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xr:uid="{00000000-0002-0000-0100-000003000000}">
      <formula1>0</formula1>
    </dataValidation>
    <dataValidation allowBlank="1" error="Elija un Mes de la Lista Desplegable." prompt="Elija un Mes de la Lista." sqref="N7:O7" xr:uid="{00000000-0002-0000-0100-000004000000}"/>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6"/>
  <sheetViews>
    <sheetView zoomScale="142" zoomScaleNormal="142" workbookViewId="0">
      <selection activeCell="D13" sqref="D13:F13"/>
    </sheetView>
  </sheetViews>
  <sheetFormatPr baseColWidth="10" defaultRowHeight="12.75" x14ac:dyDescent="0.2"/>
  <cols>
    <col min="1" max="2" width="5.85546875" style="19" customWidth="1"/>
    <col min="3"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4" width="6.28515625" style="18" customWidth="1"/>
    <col min="15" max="15" width="0.28515625" style="18" customWidth="1"/>
    <col min="16" max="17" width="6.28515625" style="18" customWidth="1"/>
    <col min="18" max="18" width="7" style="18" customWidth="1"/>
    <col min="19" max="19" width="6.28515625" style="18" customWidth="1"/>
    <col min="20" max="20" width="6.5703125" style="5" customWidth="1"/>
    <col min="21" max="16384" width="11.42578125" style="5"/>
  </cols>
  <sheetData>
    <row r="1" spans="1:20" s="4" customFormat="1" ht="13.5" customHeight="1" x14ac:dyDescent="0.15">
      <c r="A1" s="345"/>
      <c r="B1" s="345"/>
      <c r="C1" s="345"/>
      <c r="D1" s="345"/>
      <c r="E1" s="345"/>
      <c r="F1" s="345"/>
      <c r="G1" s="345"/>
      <c r="H1" s="82"/>
      <c r="I1" s="82"/>
      <c r="J1" s="82"/>
      <c r="K1" s="82"/>
      <c r="L1" s="82"/>
      <c r="M1" s="54"/>
      <c r="N1" s="54"/>
      <c r="O1" s="54"/>
      <c r="P1" s="54"/>
      <c r="Q1" s="54"/>
      <c r="R1" s="345"/>
      <c r="S1" s="345"/>
      <c r="T1" s="345"/>
    </row>
    <row r="2" spans="1:20" s="4" customFormat="1" ht="13.5" customHeight="1" x14ac:dyDescent="0.15">
      <c r="A2" s="345"/>
      <c r="B2" s="345"/>
      <c r="C2" s="345"/>
      <c r="D2" s="345"/>
      <c r="E2" s="345"/>
      <c r="F2" s="345"/>
      <c r="G2" s="345"/>
      <c r="H2" s="82"/>
      <c r="I2" s="82"/>
      <c r="J2" s="82"/>
      <c r="K2" s="82"/>
      <c r="L2" s="82"/>
      <c r="M2" s="54"/>
      <c r="N2" s="54"/>
      <c r="O2" s="54"/>
      <c r="P2" s="54"/>
      <c r="Q2" s="54"/>
      <c r="R2" s="345"/>
      <c r="S2" s="345"/>
      <c r="T2" s="345"/>
    </row>
    <row r="3" spans="1:20" s="4" customFormat="1" ht="12" customHeight="1" x14ac:dyDescent="0.15">
      <c r="A3" s="58"/>
      <c r="B3" s="58"/>
      <c r="C3" s="58"/>
      <c r="D3" s="58"/>
      <c r="E3" s="58"/>
      <c r="F3" s="82"/>
      <c r="G3" s="54"/>
      <c r="H3" s="54"/>
      <c r="I3" s="54"/>
      <c r="J3" s="54"/>
      <c r="K3" s="54"/>
      <c r="L3" s="54"/>
      <c r="M3" s="54"/>
      <c r="N3" s="54"/>
      <c r="O3" s="54"/>
      <c r="P3" s="54"/>
      <c r="Q3" s="54"/>
      <c r="R3" s="345"/>
      <c r="S3" s="345"/>
      <c r="T3" s="345"/>
    </row>
    <row r="4" spans="1:20" ht="30" customHeight="1" x14ac:dyDescent="0.2">
      <c r="A4" s="356" t="s">
        <v>26</v>
      </c>
      <c r="B4" s="356"/>
      <c r="C4" s="356"/>
      <c r="D4" s="356"/>
      <c r="E4" s="356"/>
      <c r="F4" s="356"/>
      <c r="G4" s="356"/>
      <c r="H4" s="356"/>
      <c r="I4" s="356"/>
      <c r="J4" s="356"/>
      <c r="K4" s="356"/>
      <c r="L4" s="356"/>
      <c r="M4" s="356"/>
      <c r="N4" s="356"/>
      <c r="O4" s="356"/>
      <c r="P4" s="356"/>
      <c r="Q4" s="356"/>
      <c r="R4" s="356"/>
      <c r="S4" s="356"/>
      <c r="T4" s="356"/>
    </row>
    <row r="5" spans="1:20" s="6" customFormat="1" ht="17.25" customHeight="1" x14ac:dyDescent="0.25">
      <c r="A5" s="89" t="s">
        <v>124</v>
      </c>
      <c r="B5" s="89"/>
      <c r="C5" s="364">
        <f>JULIO!C5</f>
        <v>0</v>
      </c>
      <c r="D5" s="364"/>
      <c r="E5" s="364"/>
      <c r="F5" s="364"/>
      <c r="G5" s="364"/>
      <c r="H5" s="364"/>
      <c r="I5" s="364"/>
      <c r="J5" s="364"/>
      <c r="K5" s="364"/>
      <c r="L5" s="364"/>
      <c r="M5" s="364"/>
      <c r="N5" s="364"/>
      <c r="O5" s="364"/>
      <c r="P5" s="364"/>
      <c r="Q5" s="90" t="s">
        <v>28</v>
      </c>
      <c r="R5" s="365">
        <f>JULIO!R5</f>
        <v>0</v>
      </c>
      <c r="S5" s="365"/>
      <c r="T5" s="365"/>
    </row>
    <row r="6" spans="1:20" s="20" customFormat="1" ht="6.75" customHeight="1" x14ac:dyDescent="0.2">
      <c r="A6" s="360"/>
      <c r="B6" s="360"/>
      <c r="C6" s="360"/>
      <c r="D6" s="360"/>
      <c r="E6" s="360"/>
      <c r="F6" s="360"/>
      <c r="G6" s="360"/>
      <c r="H6" s="360"/>
      <c r="I6" s="360"/>
      <c r="J6" s="360"/>
      <c r="K6" s="360"/>
      <c r="L6" s="360"/>
      <c r="M6" s="360"/>
      <c r="N6" s="360"/>
      <c r="O6" s="360"/>
      <c r="P6" s="360"/>
      <c r="Q6" s="360"/>
      <c r="R6" s="360"/>
      <c r="S6" s="360"/>
      <c r="T6" s="360"/>
    </row>
    <row r="7" spans="1:20" s="20" customFormat="1" ht="16.5" customHeight="1" x14ac:dyDescent="0.25">
      <c r="A7" s="361" t="s">
        <v>0</v>
      </c>
      <c r="B7" s="361"/>
      <c r="C7" s="361"/>
      <c r="D7" s="366">
        <f>JULIO!D7</f>
        <v>0</v>
      </c>
      <c r="E7" s="366"/>
      <c r="F7" s="366"/>
      <c r="G7" s="366"/>
      <c r="H7" s="366"/>
      <c r="I7" s="366"/>
      <c r="J7" s="366"/>
      <c r="K7" s="366"/>
      <c r="L7" s="366"/>
      <c r="M7" s="91" t="s">
        <v>1</v>
      </c>
      <c r="N7" s="367" t="s">
        <v>204</v>
      </c>
      <c r="O7" s="367"/>
      <c r="P7" s="367"/>
      <c r="Q7" s="367"/>
      <c r="R7" s="91" t="s">
        <v>2</v>
      </c>
      <c r="S7" s="355">
        <f>JULIO!S7</f>
        <v>2023</v>
      </c>
      <c r="T7" s="355"/>
    </row>
    <row r="8" spans="1:20" s="20" customFormat="1" ht="4.5" customHeight="1" x14ac:dyDescent="0.2">
      <c r="A8" s="360"/>
      <c r="B8" s="360"/>
      <c r="C8" s="360"/>
      <c r="D8" s="360"/>
      <c r="E8" s="360"/>
      <c r="F8" s="360"/>
      <c r="G8" s="360"/>
      <c r="H8" s="360"/>
      <c r="I8" s="360"/>
      <c r="J8" s="360"/>
      <c r="K8" s="360"/>
      <c r="L8" s="360"/>
      <c r="M8" s="360"/>
      <c r="N8" s="360"/>
      <c r="O8" s="360"/>
      <c r="P8" s="360"/>
      <c r="Q8" s="360"/>
      <c r="R8" s="360"/>
      <c r="S8" s="360"/>
      <c r="T8" s="360"/>
    </row>
    <row r="9" spans="1:20" s="20" customFormat="1" ht="14.25" customHeight="1" x14ac:dyDescent="0.25">
      <c r="A9" s="361" t="s">
        <v>27</v>
      </c>
      <c r="B9" s="361"/>
      <c r="C9" s="362">
        <f>JULIO!C9</f>
        <v>0</v>
      </c>
      <c r="D9" s="362"/>
      <c r="E9" s="362"/>
      <c r="F9" s="362"/>
      <c r="G9" s="362"/>
      <c r="H9" s="91" t="s">
        <v>11</v>
      </c>
      <c r="I9" s="362">
        <f>JULIO!I9</f>
        <v>0</v>
      </c>
      <c r="J9" s="362"/>
      <c r="K9" s="362"/>
      <c r="L9" s="362"/>
      <c r="M9" s="362"/>
      <c r="N9" s="91" t="s">
        <v>12</v>
      </c>
      <c r="O9" s="91"/>
      <c r="P9" s="363">
        <f>JULIO!P9</f>
        <v>0</v>
      </c>
      <c r="Q9" s="363"/>
      <c r="R9" s="363"/>
      <c r="S9" s="363"/>
      <c r="T9" s="363"/>
    </row>
    <row r="10" spans="1:20" s="20" customFormat="1" ht="10.5" customHeight="1" x14ac:dyDescent="0.2">
      <c r="A10" s="350"/>
      <c r="B10" s="350"/>
      <c r="C10" s="350"/>
      <c r="D10" s="350"/>
      <c r="E10" s="350"/>
      <c r="F10" s="350"/>
      <c r="G10" s="350"/>
      <c r="H10" s="350"/>
      <c r="I10" s="350"/>
      <c r="J10" s="350"/>
      <c r="K10" s="350"/>
      <c r="L10" s="350"/>
      <c r="M10" s="350"/>
      <c r="N10" s="350"/>
      <c r="O10" s="350"/>
      <c r="P10" s="350"/>
      <c r="Q10" s="350"/>
      <c r="R10" s="350"/>
      <c r="S10" s="350"/>
      <c r="T10" s="350"/>
    </row>
    <row r="11" spans="1:20" s="7" customFormat="1" ht="13.15" customHeight="1" x14ac:dyDescent="0.2">
      <c r="A11" s="334" t="s">
        <v>33</v>
      </c>
      <c r="B11" s="335"/>
      <c r="C11" s="335"/>
      <c r="D11" s="335"/>
      <c r="E11" s="335"/>
      <c r="F11" s="335"/>
      <c r="G11" s="335"/>
      <c r="H11" s="335"/>
      <c r="I11" s="335"/>
      <c r="J11" s="335"/>
      <c r="K11" s="335"/>
      <c r="L11" s="335"/>
      <c r="M11" s="335"/>
      <c r="N11" s="335"/>
      <c r="O11" s="335"/>
      <c r="P11" s="335"/>
      <c r="Q11" s="335"/>
      <c r="R11" s="335"/>
      <c r="S11" s="335"/>
      <c r="T11" s="336"/>
    </row>
    <row r="12" spans="1:20" s="7" customFormat="1" ht="16.149999999999999" customHeight="1" x14ac:dyDescent="0.2">
      <c r="A12" s="337" t="s">
        <v>190</v>
      </c>
      <c r="B12" s="338"/>
      <c r="C12" s="339"/>
      <c r="D12" s="340" t="s">
        <v>189</v>
      </c>
      <c r="E12" s="341"/>
      <c r="F12" s="342"/>
      <c r="G12" s="343" t="s">
        <v>155</v>
      </c>
      <c r="H12" s="344"/>
      <c r="I12" s="337" t="s">
        <v>17</v>
      </c>
      <c r="J12" s="338"/>
      <c r="K12" s="339"/>
      <c r="L12" s="340" t="s">
        <v>187</v>
      </c>
      <c r="M12" s="341"/>
      <c r="N12" s="341"/>
      <c r="O12" s="342"/>
      <c r="P12" s="343" t="s">
        <v>16</v>
      </c>
      <c r="Q12" s="344"/>
      <c r="R12" s="337" t="s">
        <v>188</v>
      </c>
      <c r="S12" s="338"/>
      <c r="T12" s="339"/>
    </row>
    <row r="13" spans="1:20" s="2" customFormat="1" ht="18" customHeight="1" x14ac:dyDescent="0.2">
      <c r="A13" s="357">
        <f>JULIO!R13</f>
        <v>0</v>
      </c>
      <c r="B13" s="358"/>
      <c r="C13" s="359"/>
      <c r="D13" s="327"/>
      <c r="E13" s="325"/>
      <c r="F13" s="326"/>
      <c r="G13" s="328"/>
      <c r="H13" s="328"/>
      <c r="I13" s="327"/>
      <c r="J13" s="325"/>
      <c r="K13" s="326"/>
      <c r="L13" s="329">
        <f>S30</f>
        <v>0</v>
      </c>
      <c r="M13" s="330"/>
      <c r="N13" s="330"/>
      <c r="O13" s="331"/>
      <c r="P13" s="332">
        <f>R36</f>
        <v>0</v>
      </c>
      <c r="Q13" s="333"/>
      <c r="R13" s="303">
        <f>A13+D13+G13+I13-L13-P13</f>
        <v>0</v>
      </c>
      <c r="S13" s="304"/>
      <c r="T13" s="305"/>
    </row>
    <row r="14" spans="1:20" s="2" customFormat="1" ht="4.1500000000000004" customHeight="1" x14ac:dyDescent="0.2">
      <c r="A14" s="25"/>
      <c r="B14" s="26"/>
      <c r="C14" s="26"/>
      <c r="D14" s="26"/>
      <c r="E14" s="26"/>
      <c r="F14" s="27"/>
      <c r="G14" s="27"/>
      <c r="H14" s="27"/>
      <c r="I14" s="27"/>
      <c r="J14" s="27"/>
      <c r="K14" s="27"/>
      <c r="L14" s="27"/>
      <c r="M14" s="28"/>
      <c r="N14" s="28"/>
      <c r="O14" s="28"/>
      <c r="P14" s="28"/>
      <c r="Q14" s="28"/>
      <c r="R14" s="28"/>
      <c r="S14" s="27"/>
      <c r="T14" s="27"/>
    </row>
    <row r="15" spans="1:20" s="7" customFormat="1" ht="12" customHeight="1" x14ac:dyDescent="0.2">
      <c r="A15" s="306" t="s">
        <v>34</v>
      </c>
      <c r="B15" s="307"/>
      <c r="C15" s="307"/>
      <c r="D15" s="307"/>
      <c r="E15" s="307"/>
      <c r="F15" s="307"/>
      <c r="G15" s="307"/>
      <c r="H15" s="307"/>
      <c r="I15" s="307"/>
      <c r="J15" s="308"/>
      <c r="K15" s="307"/>
      <c r="L15" s="307"/>
      <c r="M15" s="307"/>
      <c r="N15" s="307"/>
      <c r="O15" s="307"/>
      <c r="P15" s="307"/>
      <c r="Q15" s="307"/>
      <c r="R15" s="307"/>
      <c r="S15" s="307"/>
      <c r="T15" s="309"/>
    </row>
    <row r="16" spans="1:20" s="7" customFormat="1" ht="12" customHeight="1" x14ac:dyDescent="0.2">
      <c r="A16" s="310" t="s">
        <v>35</v>
      </c>
      <c r="B16" s="311"/>
      <c r="C16" s="311"/>
      <c r="D16" s="311"/>
      <c r="E16" s="311"/>
      <c r="F16" s="311"/>
      <c r="G16" s="311"/>
      <c r="H16" s="311"/>
      <c r="I16" s="312"/>
      <c r="J16" s="73"/>
      <c r="K16" s="313" t="s">
        <v>36</v>
      </c>
      <c r="L16" s="314"/>
      <c r="M16" s="314"/>
      <c r="N16" s="314"/>
      <c r="O16" s="314"/>
      <c r="P16" s="314"/>
      <c r="Q16" s="314"/>
      <c r="R16" s="314"/>
      <c r="S16" s="314"/>
      <c r="T16" s="315"/>
    </row>
    <row r="17" spans="1:20" s="7" customFormat="1" ht="16.5" customHeight="1" x14ac:dyDescent="0.2">
      <c r="A17" s="290"/>
      <c r="B17" s="291"/>
      <c r="C17" s="291"/>
      <c r="D17" s="291"/>
      <c r="E17" s="291"/>
      <c r="F17" s="291"/>
      <c r="G17" s="291"/>
      <c r="H17" s="291"/>
      <c r="I17" s="292"/>
      <c r="J17" s="73"/>
      <c r="K17" s="316" t="s">
        <v>37</v>
      </c>
      <c r="L17" s="317"/>
      <c r="M17" s="317"/>
      <c r="N17" s="317"/>
      <c r="O17" s="318"/>
      <c r="P17" s="319" t="s">
        <v>38</v>
      </c>
      <c r="Q17" s="320"/>
      <c r="R17" s="321"/>
      <c r="S17" s="322" t="s">
        <v>16</v>
      </c>
      <c r="T17" s="323" t="s">
        <v>7</v>
      </c>
    </row>
    <row r="18" spans="1:20" s="7" customFormat="1" ht="15.75" customHeight="1" x14ac:dyDescent="0.2">
      <c r="A18" s="170" t="s">
        <v>3</v>
      </c>
      <c r="B18" s="171"/>
      <c r="C18" s="171"/>
      <c r="D18" s="171"/>
      <c r="E18" s="172"/>
      <c r="F18" s="12" t="s">
        <v>192</v>
      </c>
      <c r="G18" s="12" t="s">
        <v>191</v>
      </c>
      <c r="H18" s="21" t="s">
        <v>22</v>
      </c>
      <c r="I18" s="24" t="s">
        <v>14</v>
      </c>
      <c r="J18" s="74"/>
      <c r="K18" s="21" t="s">
        <v>39</v>
      </c>
      <c r="L18" s="21" t="s">
        <v>40</v>
      </c>
      <c r="M18" s="84" t="s">
        <v>41</v>
      </c>
      <c r="N18" s="319" t="s">
        <v>186</v>
      </c>
      <c r="O18" s="321"/>
      <c r="P18" s="84" t="s">
        <v>42</v>
      </c>
      <c r="Q18" s="84" t="s">
        <v>43</v>
      </c>
      <c r="R18" s="21" t="s">
        <v>193</v>
      </c>
      <c r="S18" s="194"/>
      <c r="T18" s="323"/>
    </row>
    <row r="19" spans="1:20" s="7" customFormat="1" ht="14.45" customHeight="1" x14ac:dyDescent="0.2">
      <c r="A19" s="296" t="s">
        <v>131</v>
      </c>
      <c r="B19" s="297"/>
      <c r="C19" s="297"/>
      <c r="D19" s="297"/>
      <c r="E19" s="298"/>
      <c r="F19" s="92">
        <f>JULIO!I19</f>
        <v>0</v>
      </c>
      <c r="G19" s="8"/>
      <c r="H19" s="8"/>
      <c r="I19" s="9">
        <f>F19+G19-H19-T19</f>
        <v>0</v>
      </c>
      <c r="J19" s="86"/>
      <c r="K19" s="8"/>
      <c r="L19" s="8"/>
      <c r="M19" s="8"/>
      <c r="N19" s="299"/>
      <c r="O19" s="300"/>
      <c r="P19" s="8"/>
      <c r="Q19" s="8"/>
      <c r="R19" s="8"/>
      <c r="S19" s="8"/>
      <c r="T19" s="10">
        <f>SUM(K19:S19)</f>
        <v>0</v>
      </c>
    </row>
    <row r="20" spans="1:20" s="7" customFormat="1" ht="14.45" customHeight="1" x14ac:dyDescent="0.2">
      <c r="A20" s="296" t="s">
        <v>134</v>
      </c>
      <c r="B20" s="297"/>
      <c r="C20" s="297"/>
      <c r="D20" s="297"/>
      <c r="E20" s="298"/>
      <c r="F20" s="92">
        <f>JULIO!I20</f>
        <v>0</v>
      </c>
      <c r="G20" s="8"/>
      <c r="H20" s="8"/>
      <c r="I20" s="9">
        <f>F20+G20-H20-T20</f>
        <v>0</v>
      </c>
      <c r="J20" s="86"/>
      <c r="K20" s="8"/>
      <c r="L20" s="8"/>
      <c r="M20" s="8"/>
      <c r="N20" s="299"/>
      <c r="O20" s="300"/>
      <c r="P20" s="8"/>
      <c r="Q20" s="8"/>
      <c r="R20" s="8"/>
      <c r="S20" s="8"/>
      <c r="T20" s="10">
        <f>SUM(K20:S20)</f>
        <v>0</v>
      </c>
    </row>
    <row r="21" spans="1:20" s="7" customFormat="1" ht="14.45" customHeight="1" x14ac:dyDescent="0.2">
      <c r="A21" s="296" t="s">
        <v>132</v>
      </c>
      <c r="B21" s="297"/>
      <c r="C21" s="297"/>
      <c r="D21" s="297"/>
      <c r="E21" s="298"/>
      <c r="F21" s="92">
        <f>JULIO!I21</f>
        <v>0</v>
      </c>
      <c r="G21" s="8"/>
      <c r="H21" s="8"/>
      <c r="I21" s="9">
        <f>F21+G21-H21-T21</f>
        <v>0</v>
      </c>
      <c r="J21" s="86"/>
      <c r="K21" s="8"/>
      <c r="L21" s="8"/>
      <c r="M21" s="8"/>
      <c r="N21" s="299"/>
      <c r="O21" s="300"/>
      <c r="P21" s="8"/>
      <c r="Q21" s="8"/>
      <c r="R21" s="8"/>
      <c r="S21" s="8"/>
      <c r="T21" s="10">
        <f>SUM(K21:S21)</f>
        <v>0</v>
      </c>
    </row>
    <row r="22" spans="1:20" s="7" customFormat="1" ht="14.45" customHeight="1" x14ac:dyDescent="0.2">
      <c r="A22" s="296" t="s">
        <v>133</v>
      </c>
      <c r="B22" s="297"/>
      <c r="C22" s="297"/>
      <c r="D22" s="297"/>
      <c r="E22" s="298"/>
      <c r="F22" s="92">
        <f>JULIO!I22</f>
        <v>0</v>
      </c>
      <c r="G22" s="8"/>
      <c r="H22" s="8"/>
      <c r="I22" s="9">
        <f>F22+G22-H22-T22</f>
        <v>0</v>
      </c>
      <c r="J22" s="86"/>
      <c r="K22" s="8"/>
      <c r="L22" s="8"/>
      <c r="M22" s="8"/>
      <c r="N22" s="299"/>
      <c r="O22" s="300"/>
      <c r="P22" s="8"/>
      <c r="Q22" s="8"/>
      <c r="R22" s="8"/>
      <c r="S22" s="8"/>
      <c r="T22" s="10">
        <f>SUM(K22:S22)</f>
        <v>0</v>
      </c>
    </row>
    <row r="23" spans="1:20" s="7" customFormat="1" ht="14.45" customHeight="1" x14ac:dyDescent="0.2">
      <c r="A23" s="296" t="s">
        <v>160</v>
      </c>
      <c r="B23" s="297"/>
      <c r="C23" s="297"/>
      <c r="D23" s="297"/>
      <c r="E23" s="298"/>
      <c r="F23" s="92">
        <f>JULIO!I23</f>
        <v>0</v>
      </c>
      <c r="G23" s="8"/>
      <c r="H23" s="8"/>
      <c r="I23" s="9">
        <f>F23+G23-H23-T23</f>
        <v>0</v>
      </c>
      <c r="J23" s="86"/>
      <c r="K23" s="8"/>
      <c r="L23" s="8"/>
      <c r="M23" s="8"/>
      <c r="N23" s="299"/>
      <c r="O23" s="300"/>
      <c r="P23" s="8"/>
      <c r="Q23" s="8"/>
      <c r="R23" s="8"/>
      <c r="S23" s="8"/>
      <c r="T23" s="10">
        <f>SUM(K23:S23)</f>
        <v>0</v>
      </c>
    </row>
    <row r="24" spans="1:20" s="7" customFormat="1" ht="14.45" customHeight="1" x14ac:dyDescent="0.2">
      <c r="A24" s="296" t="s">
        <v>44</v>
      </c>
      <c r="B24" s="297"/>
      <c r="C24" s="297"/>
      <c r="D24" s="297"/>
      <c r="E24" s="298"/>
      <c r="F24" s="9">
        <f>SUM(F19:F23)</f>
        <v>0</v>
      </c>
      <c r="G24" s="9">
        <f>SUM(G19:G23)</f>
        <v>0</v>
      </c>
      <c r="H24" s="9">
        <f>SUM(H19:H23)</f>
        <v>0</v>
      </c>
      <c r="I24" s="9">
        <f>SUM(I19:I23)</f>
        <v>0</v>
      </c>
      <c r="J24" s="86"/>
      <c r="K24" s="9">
        <f>SUM(K19:K23)</f>
        <v>0</v>
      </c>
      <c r="L24" s="9">
        <f>SUM(L19:L23)</f>
        <v>0</v>
      </c>
      <c r="M24" s="9">
        <f>SUM(M19:M23)</f>
        <v>0</v>
      </c>
      <c r="N24" s="301">
        <f>SUM(N19:N23)</f>
        <v>0</v>
      </c>
      <c r="O24" s="302"/>
      <c r="P24" s="9">
        <f>SUM(P19:P23)</f>
        <v>0</v>
      </c>
      <c r="Q24" s="9">
        <f>SUM(Q19:Q23)</f>
        <v>0</v>
      </c>
      <c r="R24" s="9">
        <f>SUM(R19:R23)</f>
        <v>0</v>
      </c>
      <c r="S24" s="9">
        <f>SUM(S19:S23)</f>
        <v>0</v>
      </c>
      <c r="T24" s="9">
        <f>SUM(T19:T23)</f>
        <v>0</v>
      </c>
    </row>
    <row r="25" spans="1:20" s="2" customFormat="1" ht="4.1500000000000004" customHeight="1" x14ac:dyDescent="0.2">
      <c r="A25" s="25"/>
      <c r="B25" s="26"/>
      <c r="C25" s="26"/>
      <c r="D25" s="26"/>
      <c r="E25" s="26"/>
      <c r="F25" s="27"/>
      <c r="G25" s="27"/>
      <c r="H25" s="27"/>
      <c r="I25" s="27"/>
      <c r="J25" s="27"/>
      <c r="K25" s="27"/>
      <c r="L25" s="27"/>
      <c r="M25" s="28"/>
      <c r="N25" s="28"/>
      <c r="O25" s="28"/>
      <c r="P25" s="28"/>
      <c r="Q25" s="28"/>
      <c r="R25" s="28"/>
      <c r="S25" s="27"/>
      <c r="T25" s="27"/>
    </row>
    <row r="26" spans="1:20" s="7" customFormat="1" ht="13.5" customHeight="1" x14ac:dyDescent="0.2">
      <c r="A26" s="284" t="s">
        <v>171</v>
      </c>
      <c r="B26" s="285"/>
      <c r="C26" s="285"/>
      <c r="D26" s="285"/>
      <c r="E26" s="285"/>
      <c r="F26" s="285"/>
      <c r="G26" s="285"/>
      <c r="H26" s="285"/>
      <c r="I26" s="285"/>
      <c r="J26" s="285"/>
      <c r="K26" s="285"/>
      <c r="L26" s="285"/>
      <c r="M26" s="285"/>
      <c r="N26" s="285"/>
      <c r="O26" s="285"/>
      <c r="P26" s="285"/>
      <c r="Q26" s="285"/>
      <c r="R26" s="285"/>
      <c r="S26" s="285"/>
      <c r="T26" s="286"/>
    </row>
    <row r="27" spans="1:20" s="7" customFormat="1" ht="13.5" customHeight="1" x14ac:dyDescent="0.2">
      <c r="A27" s="287" t="s">
        <v>172</v>
      </c>
      <c r="B27" s="288"/>
      <c r="C27" s="288"/>
      <c r="D27" s="288"/>
      <c r="E27" s="288"/>
      <c r="F27" s="288"/>
      <c r="G27" s="288"/>
      <c r="H27" s="289"/>
      <c r="I27" s="290" t="s">
        <v>10</v>
      </c>
      <c r="J27" s="291"/>
      <c r="K27" s="292"/>
      <c r="L27" s="29"/>
      <c r="M27" s="293" t="s">
        <v>175</v>
      </c>
      <c r="N27" s="294"/>
      <c r="O27" s="294"/>
      <c r="P27" s="294"/>
      <c r="Q27" s="294"/>
      <c r="R27" s="294"/>
      <c r="S27" s="294"/>
      <c r="T27" s="295"/>
    </row>
    <row r="28" spans="1:20" s="7" customFormat="1" ht="14.65" customHeight="1" x14ac:dyDescent="0.2">
      <c r="A28" s="249" t="s">
        <v>127</v>
      </c>
      <c r="B28" s="250"/>
      <c r="C28" s="250"/>
      <c r="D28" s="250"/>
      <c r="E28" s="250"/>
      <c r="F28" s="250"/>
      <c r="G28" s="250"/>
      <c r="H28" s="251"/>
      <c r="I28" s="161"/>
      <c r="J28" s="252"/>
      <c r="K28" s="162"/>
      <c r="L28" s="29"/>
      <c r="M28" s="274" t="s">
        <v>135</v>
      </c>
      <c r="N28" s="275"/>
      <c r="O28" s="275"/>
      <c r="P28" s="275"/>
      <c r="Q28" s="275"/>
      <c r="R28" s="276"/>
      <c r="S28" s="277"/>
      <c r="T28" s="278"/>
    </row>
    <row r="29" spans="1:20" s="7" customFormat="1" ht="14.65" customHeight="1" x14ac:dyDescent="0.2">
      <c r="A29" s="249" t="s">
        <v>47</v>
      </c>
      <c r="B29" s="250"/>
      <c r="C29" s="250"/>
      <c r="D29" s="250"/>
      <c r="E29" s="250"/>
      <c r="F29" s="250"/>
      <c r="G29" s="250"/>
      <c r="H29" s="251"/>
      <c r="I29" s="161"/>
      <c r="J29" s="252"/>
      <c r="K29" s="162"/>
      <c r="L29" s="29"/>
      <c r="M29" s="274" t="s">
        <v>136</v>
      </c>
      <c r="N29" s="275"/>
      <c r="O29" s="275"/>
      <c r="P29" s="275"/>
      <c r="Q29" s="275"/>
      <c r="R29" s="276"/>
      <c r="S29" s="277"/>
      <c r="T29" s="278"/>
    </row>
    <row r="30" spans="1:20" s="7" customFormat="1" ht="14.65" customHeight="1" x14ac:dyDescent="0.2">
      <c r="A30" s="249" t="s">
        <v>128</v>
      </c>
      <c r="B30" s="250"/>
      <c r="C30" s="250"/>
      <c r="D30" s="250"/>
      <c r="E30" s="250"/>
      <c r="F30" s="250"/>
      <c r="G30" s="250"/>
      <c r="H30" s="251"/>
      <c r="I30" s="161"/>
      <c r="J30" s="252"/>
      <c r="K30" s="162"/>
      <c r="L30" s="29"/>
      <c r="M30" s="279" t="s">
        <v>169</v>
      </c>
      <c r="N30" s="280"/>
      <c r="O30" s="280"/>
      <c r="P30" s="280"/>
      <c r="Q30" s="280"/>
      <c r="R30" s="281"/>
      <c r="S30" s="282">
        <f>SUM(T19:T23,I28:K32,I34:K36,S28:T29)</f>
        <v>0</v>
      </c>
      <c r="T30" s="283"/>
    </row>
    <row r="31" spans="1:20" s="7" customFormat="1" ht="14.65" customHeight="1" x14ac:dyDescent="0.2">
      <c r="A31" s="249" t="s">
        <v>129</v>
      </c>
      <c r="B31" s="250"/>
      <c r="C31" s="250"/>
      <c r="D31" s="250"/>
      <c r="E31" s="250"/>
      <c r="F31" s="250"/>
      <c r="G31" s="250"/>
      <c r="H31" s="251"/>
      <c r="I31" s="161"/>
      <c r="J31" s="252"/>
      <c r="K31" s="162"/>
      <c r="L31" s="29"/>
      <c r="M31" s="29"/>
      <c r="N31" s="29"/>
      <c r="O31" s="29"/>
      <c r="P31" s="29"/>
      <c r="Q31" s="29"/>
      <c r="R31" s="29"/>
      <c r="S31" s="29"/>
      <c r="T31" s="29"/>
    </row>
    <row r="32" spans="1:20" s="7" customFormat="1" ht="14.65" customHeight="1" x14ac:dyDescent="0.2">
      <c r="A32" s="266" t="s">
        <v>173</v>
      </c>
      <c r="B32" s="267"/>
      <c r="C32" s="267"/>
      <c r="D32" s="267"/>
      <c r="E32" s="267"/>
      <c r="F32" s="267"/>
      <c r="G32" s="267"/>
      <c r="H32" s="268"/>
      <c r="I32" s="161"/>
      <c r="J32" s="252"/>
      <c r="K32" s="162"/>
      <c r="L32" s="29"/>
      <c r="M32" s="269" t="s">
        <v>170</v>
      </c>
      <c r="N32" s="270"/>
      <c r="O32" s="270"/>
      <c r="P32" s="270"/>
      <c r="Q32" s="270"/>
      <c r="R32" s="270"/>
      <c r="S32" s="270"/>
      <c r="T32" s="271"/>
    </row>
    <row r="33" spans="1:20" s="7" customFormat="1" ht="14.65" customHeight="1" x14ac:dyDescent="0.2">
      <c r="A33" s="266" t="s">
        <v>174</v>
      </c>
      <c r="B33" s="267"/>
      <c r="C33" s="267"/>
      <c r="D33" s="267"/>
      <c r="E33" s="267"/>
      <c r="F33" s="267"/>
      <c r="G33" s="267"/>
      <c r="H33" s="267"/>
      <c r="I33" s="267"/>
      <c r="J33" s="267"/>
      <c r="K33" s="268"/>
      <c r="L33" s="29"/>
      <c r="M33" s="272" t="s">
        <v>125</v>
      </c>
      <c r="N33" s="272"/>
      <c r="O33" s="272"/>
      <c r="P33" s="273"/>
      <c r="Q33" s="273"/>
      <c r="R33" s="175" t="s">
        <v>156</v>
      </c>
      <c r="S33" s="177"/>
      <c r="T33" s="80"/>
    </row>
    <row r="34" spans="1:20" s="7" customFormat="1" ht="14.65" customHeight="1" x14ac:dyDescent="0.2">
      <c r="A34" s="249" t="s">
        <v>54</v>
      </c>
      <c r="B34" s="250"/>
      <c r="C34" s="250"/>
      <c r="D34" s="250"/>
      <c r="E34" s="250"/>
      <c r="F34" s="250"/>
      <c r="G34" s="250"/>
      <c r="H34" s="251"/>
      <c r="I34" s="161"/>
      <c r="J34" s="252"/>
      <c r="K34" s="162"/>
      <c r="L34" s="29"/>
      <c r="M34" s="173" t="s">
        <v>126</v>
      </c>
      <c r="N34" s="173"/>
      <c r="O34" s="173"/>
      <c r="P34" s="78" t="s">
        <v>29</v>
      </c>
      <c r="Q34" s="79"/>
      <c r="R34" s="175" t="s">
        <v>30</v>
      </c>
      <c r="S34" s="177"/>
      <c r="T34" s="87"/>
    </row>
    <row r="35" spans="1:20" s="7" customFormat="1" ht="14.65" customHeight="1" x14ac:dyDescent="0.2">
      <c r="A35" s="249" t="s">
        <v>55</v>
      </c>
      <c r="B35" s="250"/>
      <c r="C35" s="250"/>
      <c r="D35" s="250"/>
      <c r="E35" s="250"/>
      <c r="F35" s="250"/>
      <c r="G35" s="250"/>
      <c r="H35" s="251"/>
      <c r="I35" s="161"/>
      <c r="J35" s="252"/>
      <c r="K35" s="162"/>
      <c r="L35" s="29"/>
      <c r="M35" s="173" t="s">
        <v>25</v>
      </c>
      <c r="N35" s="173"/>
      <c r="O35" s="173"/>
      <c r="P35" s="78" t="s">
        <v>8</v>
      </c>
      <c r="Q35" s="79"/>
      <c r="R35" s="175" t="s">
        <v>9</v>
      </c>
      <c r="S35" s="177"/>
      <c r="T35" s="87"/>
    </row>
    <row r="36" spans="1:20" s="7" customFormat="1" ht="12.75" customHeight="1" x14ac:dyDescent="0.2">
      <c r="A36" s="249" t="s">
        <v>130</v>
      </c>
      <c r="B36" s="250"/>
      <c r="C36" s="250"/>
      <c r="D36" s="250"/>
      <c r="E36" s="250"/>
      <c r="F36" s="250"/>
      <c r="G36" s="250"/>
      <c r="H36" s="251"/>
      <c r="I36" s="161"/>
      <c r="J36" s="252"/>
      <c r="K36" s="162"/>
      <c r="L36" s="29"/>
      <c r="M36" s="253" t="s">
        <v>23</v>
      </c>
      <c r="N36" s="254"/>
      <c r="O36" s="254"/>
      <c r="P36" s="254"/>
      <c r="Q36" s="255"/>
      <c r="R36" s="256">
        <f>P33+T33+Q34+T34+Q35+T35</f>
        <v>0</v>
      </c>
      <c r="S36" s="257"/>
      <c r="T36" s="258"/>
    </row>
    <row r="37" spans="1:20" s="7" customFormat="1" ht="4.1500000000000004" customHeight="1" x14ac:dyDescent="0.2">
      <c r="A37" s="29"/>
      <c r="B37" s="29"/>
      <c r="C37" s="29"/>
      <c r="D37" s="29"/>
      <c r="E37" s="29"/>
      <c r="F37" s="29"/>
      <c r="G37" s="29"/>
      <c r="H37" s="29"/>
      <c r="I37" s="29"/>
      <c r="J37" s="30"/>
      <c r="K37" s="30"/>
      <c r="L37" s="30"/>
      <c r="M37" s="31"/>
      <c r="N37" s="32"/>
      <c r="O37" s="32"/>
      <c r="P37" s="32"/>
      <c r="Q37" s="33"/>
      <c r="R37" s="34"/>
      <c r="S37" s="34"/>
      <c r="T37" s="34"/>
    </row>
    <row r="38" spans="1:20" s="7" customFormat="1" ht="13.15" customHeight="1" x14ac:dyDescent="0.2">
      <c r="A38" s="259" t="s">
        <v>58</v>
      </c>
      <c r="B38" s="260"/>
      <c r="C38" s="260"/>
      <c r="D38" s="260"/>
      <c r="E38" s="261"/>
      <c r="F38" s="260"/>
      <c r="G38" s="260"/>
      <c r="H38" s="260"/>
      <c r="I38" s="260"/>
      <c r="J38" s="260"/>
      <c r="K38" s="260"/>
      <c r="L38" s="260"/>
      <c r="M38" s="260"/>
      <c r="N38" s="260"/>
      <c r="O38" s="260"/>
      <c r="P38" s="260"/>
      <c r="Q38" s="260"/>
      <c r="R38" s="260"/>
      <c r="S38" s="260"/>
      <c r="T38" s="262"/>
    </row>
    <row r="39" spans="1:20" s="7" customFormat="1" ht="8.4499999999999993" customHeight="1" x14ac:dyDescent="0.2">
      <c r="A39" s="212" t="s">
        <v>59</v>
      </c>
      <c r="B39" s="213"/>
      <c r="C39" s="213"/>
      <c r="D39" s="214"/>
      <c r="E39" s="37"/>
      <c r="F39" s="211" t="s">
        <v>147</v>
      </c>
      <c r="G39" s="211"/>
      <c r="H39" s="211"/>
      <c r="I39" s="211"/>
      <c r="J39" s="211"/>
      <c r="K39" s="60"/>
      <c r="L39" s="263" t="s">
        <v>60</v>
      </c>
      <c r="M39" s="264"/>
      <c r="N39" s="264"/>
      <c r="O39" s="264"/>
      <c r="P39" s="264"/>
      <c r="Q39" s="264"/>
      <c r="R39" s="264"/>
      <c r="S39" s="264"/>
      <c r="T39" s="265"/>
    </row>
    <row r="40" spans="1:20" s="7" customFormat="1" ht="16.149999999999999" customHeight="1" x14ac:dyDescent="0.2">
      <c r="A40" s="215"/>
      <c r="B40" s="216"/>
      <c r="C40" s="216"/>
      <c r="D40" s="217"/>
      <c r="E40" s="37"/>
      <c r="F40" s="211"/>
      <c r="G40" s="211"/>
      <c r="H40" s="211"/>
      <c r="I40" s="211"/>
      <c r="J40" s="211"/>
      <c r="K40" s="29"/>
      <c r="L40" s="235" t="s">
        <v>61</v>
      </c>
      <c r="M40" s="237"/>
      <c r="N40" s="191" t="s">
        <v>13</v>
      </c>
      <c r="O40" s="191"/>
      <c r="P40" s="191"/>
      <c r="Q40" s="191" t="s">
        <v>62</v>
      </c>
      <c r="R40" s="191"/>
      <c r="S40" s="235" t="s">
        <v>63</v>
      </c>
      <c r="T40" s="237"/>
    </row>
    <row r="41" spans="1:20" s="7" customFormat="1" ht="12.6" customHeight="1" x14ac:dyDescent="0.2">
      <c r="A41" s="246" t="s">
        <v>64</v>
      </c>
      <c r="B41" s="246"/>
      <c r="C41" s="246" t="s">
        <v>65</v>
      </c>
      <c r="D41" s="246"/>
      <c r="E41" s="59"/>
      <c r="F41" s="246" t="s">
        <v>64</v>
      </c>
      <c r="G41" s="246"/>
      <c r="H41" s="246" t="s">
        <v>65</v>
      </c>
      <c r="I41" s="246"/>
      <c r="J41" s="246"/>
      <c r="K41" s="29"/>
      <c r="L41" s="12" t="s">
        <v>64</v>
      </c>
      <c r="M41" s="12" t="s">
        <v>65</v>
      </c>
      <c r="N41" s="12" t="s">
        <v>64</v>
      </c>
      <c r="O41" s="247" t="s">
        <v>65</v>
      </c>
      <c r="P41" s="248"/>
      <c r="Q41" s="12" t="s">
        <v>64</v>
      </c>
      <c r="R41" s="12" t="s">
        <v>65</v>
      </c>
      <c r="S41" s="22" t="s">
        <v>64</v>
      </c>
      <c r="T41" s="22" t="s">
        <v>65</v>
      </c>
    </row>
    <row r="42" spans="1:20" s="7" customFormat="1" ht="15" customHeight="1" x14ac:dyDescent="0.2">
      <c r="A42" s="210"/>
      <c r="B42" s="210"/>
      <c r="C42" s="210"/>
      <c r="D42" s="210"/>
      <c r="E42" s="35"/>
      <c r="F42" s="210"/>
      <c r="G42" s="210"/>
      <c r="H42" s="210"/>
      <c r="I42" s="210"/>
      <c r="J42" s="210"/>
      <c r="K42" s="29"/>
      <c r="L42" s="152">
        <f>JULIO!S42</f>
        <v>0</v>
      </c>
      <c r="M42" s="152">
        <f>JULIO!T42</f>
        <v>0</v>
      </c>
      <c r="N42" s="77"/>
      <c r="O42" s="161"/>
      <c r="P42" s="162"/>
      <c r="Q42" s="77"/>
      <c r="R42" s="77"/>
      <c r="S42" s="13">
        <f>L42+N42-Q42</f>
        <v>0</v>
      </c>
      <c r="T42" s="13">
        <f>M42+O42-R42</f>
        <v>0</v>
      </c>
    </row>
    <row r="43" spans="1:20" s="7" customFormat="1" ht="4.1500000000000004" customHeight="1" x14ac:dyDescent="0.2">
      <c r="A43" s="29"/>
      <c r="B43" s="29"/>
      <c r="C43" s="29"/>
      <c r="D43" s="29"/>
      <c r="E43" s="29"/>
      <c r="F43" s="29"/>
      <c r="G43" s="29"/>
      <c r="H43" s="29"/>
      <c r="I43" s="29"/>
      <c r="J43" s="30"/>
      <c r="K43" s="30"/>
      <c r="L43" s="30"/>
      <c r="M43" s="31"/>
      <c r="N43" s="32"/>
      <c r="O43" s="32"/>
      <c r="P43" s="32"/>
      <c r="Q43" s="33"/>
      <c r="R43" s="35"/>
      <c r="S43" s="35"/>
      <c r="T43" s="35"/>
    </row>
    <row r="44" spans="1:20" s="7" customFormat="1" ht="13.15" customHeight="1" x14ac:dyDescent="0.2">
      <c r="A44" s="243" t="s">
        <v>66</v>
      </c>
      <c r="B44" s="244"/>
      <c r="C44" s="244"/>
      <c r="D44" s="244"/>
      <c r="E44" s="244"/>
      <c r="F44" s="244"/>
      <c r="G44" s="244"/>
      <c r="H44" s="244"/>
      <c r="I44" s="244"/>
      <c r="J44" s="244"/>
      <c r="K44" s="244"/>
      <c r="L44" s="244"/>
      <c r="M44" s="244"/>
      <c r="N44" s="244"/>
      <c r="O44" s="244"/>
      <c r="P44" s="244"/>
      <c r="Q44" s="244"/>
      <c r="R44" s="244"/>
      <c r="S44" s="244"/>
      <c r="T44" s="245"/>
    </row>
    <row r="45" spans="1:20" s="7" customFormat="1" ht="15" customHeight="1" x14ac:dyDescent="0.2">
      <c r="A45" s="235" t="s">
        <v>67</v>
      </c>
      <c r="B45" s="236"/>
      <c r="C45" s="236"/>
      <c r="D45" s="237"/>
      <c r="E45" s="72"/>
      <c r="F45" s="238" t="s">
        <v>68</v>
      </c>
      <c r="G45" s="239"/>
      <c r="H45" s="239"/>
      <c r="I45" s="240"/>
      <c r="J45" s="72"/>
      <c r="K45" s="235" t="s">
        <v>69</v>
      </c>
      <c r="L45" s="236"/>
      <c r="M45" s="236"/>
      <c r="N45" s="237"/>
      <c r="O45" s="72"/>
      <c r="P45" s="191" t="s">
        <v>70</v>
      </c>
      <c r="Q45" s="191"/>
      <c r="R45" s="191"/>
      <c r="S45" s="14" t="s">
        <v>18</v>
      </c>
      <c r="T45" s="14" t="s">
        <v>19</v>
      </c>
    </row>
    <row r="46" spans="1:20" s="7" customFormat="1" ht="12.6" customHeight="1" x14ac:dyDescent="0.2">
      <c r="A46" s="241" t="s">
        <v>3</v>
      </c>
      <c r="B46" s="242"/>
      <c r="C46" s="14" t="s">
        <v>18</v>
      </c>
      <c r="D46" s="14" t="s">
        <v>19</v>
      </c>
      <c r="E46" s="72"/>
      <c r="F46" s="241" t="s">
        <v>3</v>
      </c>
      <c r="G46" s="242"/>
      <c r="H46" s="14" t="s">
        <v>18</v>
      </c>
      <c r="I46" s="14" t="s">
        <v>19</v>
      </c>
      <c r="J46" s="72"/>
      <c r="K46" s="241" t="s">
        <v>3</v>
      </c>
      <c r="L46" s="242"/>
      <c r="M46" s="14" t="s">
        <v>18</v>
      </c>
      <c r="N46" s="14" t="s">
        <v>19</v>
      </c>
      <c r="O46" s="72"/>
      <c r="P46" s="163" t="s">
        <v>46</v>
      </c>
      <c r="Q46" s="163"/>
      <c r="R46" s="163"/>
      <c r="S46" s="77"/>
      <c r="T46" s="77"/>
    </row>
    <row r="47" spans="1:20" s="7" customFormat="1" ht="15" customHeight="1" x14ac:dyDescent="0.2">
      <c r="A47" s="233" t="s">
        <v>45</v>
      </c>
      <c r="B47" s="234"/>
      <c r="C47" s="77"/>
      <c r="D47" s="77"/>
      <c r="E47" s="72"/>
      <c r="F47" s="233" t="s">
        <v>71</v>
      </c>
      <c r="G47" s="234"/>
      <c r="H47" s="77"/>
      <c r="I47" s="77"/>
      <c r="J47" s="72"/>
      <c r="K47" s="233" t="s">
        <v>54</v>
      </c>
      <c r="L47" s="234"/>
      <c r="M47" s="77"/>
      <c r="N47" s="77"/>
      <c r="O47" s="72"/>
      <c r="P47" s="163" t="s">
        <v>49</v>
      </c>
      <c r="Q47" s="163"/>
      <c r="R47" s="163"/>
      <c r="S47" s="77"/>
      <c r="T47" s="77"/>
    </row>
    <row r="48" spans="1:20" s="7" customFormat="1" ht="15" customHeight="1" x14ac:dyDescent="0.2">
      <c r="A48" s="233" t="s">
        <v>47</v>
      </c>
      <c r="B48" s="234"/>
      <c r="C48" s="77"/>
      <c r="D48" s="77"/>
      <c r="E48" s="72"/>
      <c r="F48" s="233" t="s">
        <v>72</v>
      </c>
      <c r="G48" s="234"/>
      <c r="H48" s="77"/>
      <c r="I48" s="77"/>
      <c r="J48" s="72"/>
      <c r="K48" s="233" t="s">
        <v>55</v>
      </c>
      <c r="L48" s="234"/>
      <c r="M48" s="77"/>
      <c r="N48" s="77"/>
      <c r="O48" s="72"/>
      <c r="P48" s="163" t="s">
        <v>51</v>
      </c>
      <c r="Q48" s="163"/>
      <c r="R48" s="163"/>
      <c r="S48" s="77"/>
      <c r="T48" s="77"/>
    </row>
    <row r="49" spans="1:22" s="7" customFormat="1" ht="15" customHeight="1" x14ac:dyDescent="0.2">
      <c r="A49" s="233" t="s">
        <v>48</v>
      </c>
      <c r="B49" s="234"/>
      <c r="C49" s="77"/>
      <c r="D49" s="77"/>
      <c r="E49" s="72"/>
      <c r="F49" s="233" t="s">
        <v>73</v>
      </c>
      <c r="G49" s="234"/>
      <c r="H49" s="77"/>
      <c r="I49" s="77"/>
      <c r="J49" s="72"/>
      <c r="K49" s="233" t="s">
        <v>56</v>
      </c>
      <c r="L49" s="234"/>
      <c r="M49" s="77"/>
      <c r="N49" s="77"/>
      <c r="O49" s="72"/>
      <c r="P49" s="163" t="s">
        <v>52</v>
      </c>
      <c r="Q49" s="163"/>
      <c r="R49" s="163"/>
      <c r="S49" s="77"/>
      <c r="T49" s="77"/>
    </row>
    <row r="50" spans="1:22" s="7" customFormat="1" ht="15" customHeight="1" x14ac:dyDescent="0.2">
      <c r="A50" s="233" t="s">
        <v>50</v>
      </c>
      <c r="B50" s="234"/>
      <c r="C50" s="77"/>
      <c r="D50" s="77"/>
      <c r="E50" s="72"/>
      <c r="F50" s="29"/>
      <c r="G50" s="29"/>
      <c r="H50" s="29"/>
      <c r="I50" s="29"/>
      <c r="J50" s="72"/>
      <c r="K50" s="233" t="s">
        <v>57</v>
      </c>
      <c r="L50" s="234"/>
      <c r="M50" s="77"/>
      <c r="N50" s="77"/>
      <c r="O50" s="72"/>
      <c r="P50" s="163" t="s">
        <v>53</v>
      </c>
      <c r="Q50" s="163"/>
      <c r="R50" s="163"/>
      <c r="S50" s="77"/>
      <c r="T50" s="77"/>
    </row>
    <row r="51" spans="1:22" s="7" customFormat="1" ht="6.6" customHeight="1" x14ac:dyDescent="0.2">
      <c r="A51" s="29"/>
      <c r="B51" s="29"/>
      <c r="C51" s="29"/>
      <c r="D51" s="29"/>
      <c r="E51" s="29"/>
      <c r="F51" s="29"/>
      <c r="G51" s="29"/>
      <c r="H51" s="29"/>
      <c r="I51" s="29"/>
      <c r="J51" s="29"/>
      <c r="K51" s="29"/>
      <c r="L51" s="29"/>
      <c r="M51" s="29"/>
      <c r="N51" s="29"/>
      <c r="O51" s="29"/>
      <c r="P51" s="29"/>
      <c r="Q51" s="29"/>
      <c r="R51" s="29"/>
      <c r="S51" s="29"/>
      <c r="T51" s="29"/>
    </row>
    <row r="52" spans="1:22" s="1" customFormat="1" ht="12.6" customHeight="1" x14ac:dyDescent="0.2">
      <c r="A52" s="220" t="s">
        <v>195</v>
      </c>
      <c r="B52" s="221"/>
      <c r="C52" s="221"/>
      <c r="D52" s="221"/>
      <c r="E52" s="221"/>
      <c r="F52" s="221"/>
      <c r="G52" s="221"/>
      <c r="H52" s="221"/>
      <c r="I52" s="221"/>
      <c r="J52" s="221"/>
      <c r="K52" s="221"/>
      <c r="L52" s="221"/>
      <c r="M52" s="221"/>
      <c r="N52" s="222"/>
      <c r="O52" s="29"/>
      <c r="P52" s="35"/>
      <c r="Q52" s="35"/>
      <c r="R52" s="35"/>
      <c r="S52" s="35"/>
      <c r="T52" s="35"/>
      <c r="U52" s="7"/>
      <c r="V52" s="7"/>
    </row>
    <row r="53" spans="1:22" s="1" customFormat="1" ht="12" customHeight="1" x14ac:dyDescent="0.2">
      <c r="A53" s="223" t="s">
        <v>146</v>
      </c>
      <c r="B53" s="224"/>
      <c r="C53" s="224"/>
      <c r="D53" s="225"/>
      <c r="E53" s="71"/>
      <c r="F53" s="229" t="s">
        <v>74</v>
      </c>
      <c r="G53" s="230"/>
      <c r="H53" s="230"/>
      <c r="I53" s="231"/>
      <c r="J53" s="71"/>
      <c r="K53" s="229" t="s">
        <v>75</v>
      </c>
      <c r="L53" s="230"/>
      <c r="M53" s="230"/>
      <c r="N53" s="231"/>
      <c r="O53" s="29"/>
      <c r="P53" s="35"/>
      <c r="Q53" s="35"/>
      <c r="R53" s="35"/>
      <c r="S53" s="35"/>
      <c r="T53" s="35"/>
      <c r="U53" s="7"/>
      <c r="V53" s="7"/>
    </row>
    <row r="54" spans="1:22" s="3" customFormat="1" ht="12.6" customHeight="1" x14ac:dyDescent="0.2">
      <c r="A54" s="223"/>
      <c r="B54" s="224"/>
      <c r="C54" s="224"/>
      <c r="D54" s="225"/>
      <c r="E54" s="71"/>
      <c r="F54" s="232" t="s">
        <v>76</v>
      </c>
      <c r="G54" s="232"/>
      <c r="H54" s="232" t="s">
        <v>77</v>
      </c>
      <c r="I54" s="232"/>
      <c r="J54" s="71"/>
      <c r="K54" s="232" t="s">
        <v>76</v>
      </c>
      <c r="L54" s="232"/>
      <c r="M54" s="232" t="s">
        <v>77</v>
      </c>
      <c r="N54" s="232"/>
      <c r="O54" s="36"/>
      <c r="P54" s="33"/>
      <c r="Q54" s="33"/>
      <c r="R54" s="33"/>
      <c r="S54" s="33"/>
      <c r="T54" s="33"/>
      <c r="U54" s="7"/>
      <c r="V54" s="7"/>
    </row>
    <row r="55" spans="1:22" s="3" customFormat="1" ht="10.9" customHeight="1" x14ac:dyDescent="0.2">
      <c r="A55" s="226"/>
      <c r="B55" s="227"/>
      <c r="C55" s="227"/>
      <c r="D55" s="228"/>
      <c r="E55" s="71"/>
      <c r="F55" s="85" t="s">
        <v>78</v>
      </c>
      <c r="G55" s="85" t="s">
        <v>79</v>
      </c>
      <c r="H55" s="83" t="s">
        <v>78</v>
      </c>
      <c r="I55" s="85" t="s">
        <v>79</v>
      </c>
      <c r="J55" s="71"/>
      <c r="K55" s="85" t="s">
        <v>78</v>
      </c>
      <c r="L55" s="85" t="s">
        <v>79</v>
      </c>
      <c r="M55" s="83" t="s">
        <v>78</v>
      </c>
      <c r="N55" s="85" t="s">
        <v>79</v>
      </c>
      <c r="O55" s="37"/>
      <c r="P55" s="33"/>
      <c r="Q55" s="33"/>
      <c r="R55" s="33"/>
      <c r="S55" s="33"/>
      <c r="T55" s="33"/>
      <c r="U55" s="7"/>
      <c r="V55" s="7"/>
    </row>
    <row r="56" spans="1:22" s="7" customFormat="1" ht="13.9" customHeight="1" x14ac:dyDescent="0.2">
      <c r="A56" s="173" t="s">
        <v>80</v>
      </c>
      <c r="B56" s="173"/>
      <c r="C56" s="173"/>
      <c r="D56" s="173"/>
      <c r="E56" s="72"/>
      <c r="F56" s="77"/>
      <c r="G56" s="77"/>
      <c r="H56" s="77"/>
      <c r="I56" s="77"/>
      <c r="J56" s="72"/>
      <c r="K56" s="77"/>
      <c r="L56" s="77"/>
      <c r="M56" s="77"/>
      <c r="N56" s="77"/>
      <c r="O56" s="34"/>
      <c r="P56" s="29"/>
      <c r="Q56" s="29"/>
      <c r="R56" s="29"/>
      <c r="S56" s="29"/>
      <c r="T56" s="29"/>
    </row>
    <row r="57" spans="1:22" s="7" customFormat="1" ht="13.9" customHeight="1" x14ac:dyDescent="0.2">
      <c r="A57" s="173" t="s">
        <v>81</v>
      </c>
      <c r="B57" s="173"/>
      <c r="C57" s="173"/>
      <c r="D57" s="173"/>
      <c r="E57" s="72"/>
      <c r="F57" s="77"/>
      <c r="G57" s="77"/>
      <c r="H57" s="77"/>
      <c r="I57" s="77"/>
      <c r="J57" s="72"/>
      <c r="K57" s="77"/>
      <c r="L57" s="77"/>
      <c r="M57" s="77"/>
      <c r="N57" s="77"/>
      <c r="O57" s="34"/>
      <c r="P57" s="29"/>
      <c r="Q57" s="29"/>
      <c r="R57" s="29"/>
      <c r="S57" s="29"/>
      <c r="T57" s="29"/>
    </row>
    <row r="58" spans="1:22" s="7" customFormat="1" ht="13.9" customHeight="1" x14ac:dyDescent="0.2">
      <c r="A58" s="173" t="s">
        <v>82</v>
      </c>
      <c r="B58" s="173"/>
      <c r="C58" s="173"/>
      <c r="D58" s="173"/>
      <c r="E58" s="72"/>
      <c r="F58" s="15"/>
      <c r="G58" s="15"/>
      <c r="H58" s="15"/>
      <c r="I58" s="15"/>
      <c r="J58" s="72"/>
      <c r="K58" s="15"/>
      <c r="L58" s="15"/>
      <c r="M58" s="15"/>
      <c r="N58" s="15"/>
      <c r="O58" s="34"/>
      <c r="P58" s="29"/>
      <c r="Q58" s="29"/>
      <c r="R58" s="29"/>
      <c r="S58" s="29"/>
      <c r="T58" s="29"/>
    </row>
    <row r="59" spans="1:22" s="7" customFormat="1" ht="13.9" customHeight="1" x14ac:dyDescent="0.2">
      <c r="A59" s="175" t="s">
        <v>83</v>
      </c>
      <c r="B59" s="176"/>
      <c r="C59" s="176"/>
      <c r="D59" s="177"/>
      <c r="E59" s="72"/>
      <c r="F59" s="77"/>
      <c r="G59" s="77"/>
      <c r="H59" s="77"/>
      <c r="I59" s="77"/>
      <c r="J59" s="72"/>
      <c r="K59" s="77"/>
      <c r="L59" s="77"/>
      <c r="M59" s="77"/>
      <c r="N59" s="77"/>
      <c r="O59" s="34"/>
      <c r="P59" s="29"/>
      <c r="Q59" s="29"/>
      <c r="R59" s="29"/>
      <c r="S59" s="29"/>
      <c r="T59" s="29"/>
    </row>
    <row r="60" spans="1:22" s="7" customFormat="1" ht="13.9" customHeight="1" x14ac:dyDescent="0.2">
      <c r="A60" s="175" t="s">
        <v>84</v>
      </c>
      <c r="B60" s="176"/>
      <c r="C60" s="176"/>
      <c r="D60" s="177"/>
      <c r="E60" s="72"/>
      <c r="F60" s="77"/>
      <c r="G60" s="77"/>
      <c r="H60" s="77"/>
      <c r="I60" s="77"/>
      <c r="J60" s="72"/>
      <c r="K60" s="77"/>
      <c r="L60" s="77"/>
      <c r="M60" s="77"/>
      <c r="N60" s="77"/>
      <c r="O60" s="34"/>
      <c r="P60" s="29"/>
      <c r="Q60" s="29"/>
      <c r="R60" s="29"/>
      <c r="S60" s="29"/>
      <c r="T60" s="29"/>
    </row>
    <row r="61" spans="1:22" s="7" customFormat="1" ht="13.9" customHeight="1" x14ac:dyDescent="0.2">
      <c r="A61" s="173" t="s">
        <v>85</v>
      </c>
      <c r="B61" s="173"/>
      <c r="C61" s="173"/>
      <c r="D61" s="173"/>
      <c r="E61" s="72"/>
      <c r="F61" s="77"/>
      <c r="G61" s="77"/>
      <c r="H61" s="77"/>
      <c r="I61" s="77"/>
      <c r="J61" s="72"/>
      <c r="K61" s="77"/>
      <c r="L61" s="77"/>
      <c r="M61" s="77"/>
      <c r="N61" s="77"/>
      <c r="O61" s="34"/>
      <c r="P61" s="29"/>
      <c r="Q61" s="29"/>
      <c r="R61" s="29"/>
      <c r="S61" s="29"/>
      <c r="T61" s="29"/>
    </row>
    <row r="62" spans="1:22" s="7" customFormat="1" ht="7.15" customHeight="1" x14ac:dyDescent="0.2">
      <c r="A62" s="38"/>
      <c r="B62" s="38"/>
      <c r="C62" s="38"/>
      <c r="D62" s="38"/>
      <c r="E62" s="38"/>
      <c r="F62" s="38"/>
      <c r="G62" s="39"/>
      <c r="H62" s="40"/>
      <c r="I62" s="40"/>
      <c r="J62" s="40"/>
      <c r="K62" s="40"/>
      <c r="L62" s="40"/>
      <c r="M62" s="29"/>
      <c r="N62" s="29"/>
      <c r="O62" s="29"/>
      <c r="P62" s="29"/>
      <c r="Q62" s="29"/>
      <c r="R62" s="29"/>
      <c r="S62" s="29"/>
      <c r="T62" s="29"/>
    </row>
    <row r="63" spans="1:22" s="7" customFormat="1" ht="18.600000000000001" customHeight="1" x14ac:dyDescent="0.2">
      <c r="A63" s="170" t="s">
        <v>196</v>
      </c>
      <c r="B63" s="171"/>
      <c r="C63" s="171"/>
      <c r="D63" s="172"/>
      <c r="E63" s="23"/>
      <c r="F63" s="211" t="s">
        <v>197</v>
      </c>
      <c r="G63" s="211"/>
      <c r="H63" s="211"/>
      <c r="I63" s="211"/>
      <c r="J63" s="16"/>
      <c r="K63" s="170" t="s">
        <v>198</v>
      </c>
      <c r="L63" s="171"/>
      <c r="M63" s="172"/>
      <c r="N63" s="29"/>
      <c r="O63" s="23"/>
      <c r="P63" s="212" t="s">
        <v>199</v>
      </c>
      <c r="Q63" s="213"/>
      <c r="R63" s="214"/>
      <c r="S63" s="174" t="s">
        <v>18</v>
      </c>
      <c r="T63" s="174" t="s">
        <v>19</v>
      </c>
    </row>
    <row r="64" spans="1:22" s="7" customFormat="1" ht="13.15" customHeight="1" x14ac:dyDescent="0.2">
      <c r="A64" s="218" t="s">
        <v>86</v>
      </c>
      <c r="B64" s="219"/>
      <c r="C64" s="14" t="s">
        <v>18</v>
      </c>
      <c r="D64" s="14" t="s">
        <v>19</v>
      </c>
      <c r="E64" s="61"/>
      <c r="F64" s="192" t="s">
        <v>87</v>
      </c>
      <c r="G64" s="192"/>
      <c r="H64" s="14" t="s">
        <v>18</v>
      </c>
      <c r="I64" s="14" t="s">
        <v>19</v>
      </c>
      <c r="K64" s="206" t="s">
        <v>88</v>
      </c>
      <c r="L64" s="206"/>
      <c r="M64" s="77"/>
      <c r="N64" s="29"/>
      <c r="O64" s="11"/>
      <c r="P64" s="215"/>
      <c r="Q64" s="216"/>
      <c r="R64" s="217"/>
      <c r="S64" s="174"/>
      <c r="T64" s="174"/>
    </row>
    <row r="65" spans="1:20" s="7" customFormat="1" ht="13.9" customHeight="1" x14ac:dyDescent="0.2">
      <c r="A65" s="173" t="s">
        <v>89</v>
      </c>
      <c r="B65" s="173"/>
      <c r="C65" s="75"/>
      <c r="D65" s="77"/>
      <c r="E65" s="1"/>
      <c r="F65" s="204" t="s">
        <v>90</v>
      </c>
      <c r="G65" s="204"/>
      <c r="H65" s="77"/>
      <c r="I65" s="77"/>
      <c r="K65" s="206" t="s">
        <v>91</v>
      </c>
      <c r="L65" s="206"/>
      <c r="M65" s="77"/>
      <c r="N65" s="29"/>
      <c r="O65" s="11"/>
      <c r="P65" s="209" t="s">
        <v>179</v>
      </c>
      <c r="Q65" s="209"/>
      <c r="R65" s="209"/>
      <c r="S65" s="210"/>
      <c r="T65" s="210"/>
    </row>
    <row r="66" spans="1:20" s="7" customFormat="1" ht="13.9" customHeight="1" x14ac:dyDescent="0.2">
      <c r="A66" s="173" t="s">
        <v>92</v>
      </c>
      <c r="B66" s="173"/>
      <c r="C66" s="75"/>
      <c r="D66" s="77"/>
      <c r="E66" s="1"/>
      <c r="F66" s="204" t="s">
        <v>93</v>
      </c>
      <c r="G66" s="204"/>
      <c r="H66" s="77"/>
      <c r="I66" s="77"/>
      <c r="K66" s="206" t="s">
        <v>94</v>
      </c>
      <c r="L66" s="206"/>
      <c r="M66" s="77"/>
      <c r="N66" s="29"/>
      <c r="O66" s="11"/>
      <c r="P66" s="209"/>
      <c r="Q66" s="209"/>
      <c r="R66" s="209"/>
      <c r="S66" s="210"/>
      <c r="T66" s="210"/>
    </row>
    <row r="67" spans="1:20" s="7" customFormat="1" ht="13.9" customHeight="1" x14ac:dyDescent="0.2">
      <c r="A67" s="173" t="s">
        <v>95</v>
      </c>
      <c r="B67" s="173"/>
      <c r="C67" s="75"/>
      <c r="D67" s="77"/>
      <c r="E67" s="1"/>
      <c r="F67" s="204" t="s">
        <v>96</v>
      </c>
      <c r="G67" s="204"/>
      <c r="H67" s="77"/>
      <c r="I67" s="77"/>
      <c r="K67" s="206" t="s">
        <v>97</v>
      </c>
      <c r="L67" s="206"/>
      <c r="M67" s="77"/>
      <c r="N67" s="29"/>
      <c r="O67" s="11"/>
      <c r="P67" s="209" t="s">
        <v>180</v>
      </c>
      <c r="Q67" s="209"/>
      <c r="R67" s="209"/>
      <c r="S67" s="210"/>
      <c r="T67" s="210"/>
    </row>
    <row r="68" spans="1:20" s="7" customFormat="1" ht="13.9" customHeight="1" x14ac:dyDescent="0.2">
      <c r="A68" s="173" t="s">
        <v>98</v>
      </c>
      <c r="B68" s="173"/>
      <c r="C68" s="75"/>
      <c r="D68" s="77"/>
      <c r="E68" s="1"/>
      <c r="F68" s="204" t="s">
        <v>99</v>
      </c>
      <c r="G68" s="204"/>
      <c r="H68" s="77"/>
      <c r="I68" s="77"/>
      <c r="K68" s="206" t="s">
        <v>100</v>
      </c>
      <c r="L68" s="206"/>
      <c r="M68" s="77"/>
      <c r="N68" s="29"/>
      <c r="O68" s="11"/>
      <c r="P68" s="209"/>
      <c r="Q68" s="209"/>
      <c r="R68" s="209"/>
      <c r="S68" s="210"/>
      <c r="T68" s="210"/>
    </row>
    <row r="69" spans="1:20" s="7" customFormat="1" ht="13.9" customHeight="1" x14ac:dyDescent="0.2">
      <c r="A69" s="173" t="s">
        <v>101</v>
      </c>
      <c r="B69" s="173"/>
      <c r="C69" s="75"/>
      <c r="D69" s="77"/>
      <c r="E69" s="1"/>
      <c r="F69" s="204" t="s">
        <v>102</v>
      </c>
      <c r="G69" s="204"/>
      <c r="H69" s="77"/>
      <c r="I69" s="77"/>
      <c r="K69" s="206" t="s">
        <v>154</v>
      </c>
      <c r="L69" s="206"/>
      <c r="M69" s="77"/>
      <c r="N69" s="29"/>
      <c r="O69" s="34"/>
      <c r="P69" s="29"/>
      <c r="Q69" s="29"/>
      <c r="R69" s="29"/>
      <c r="S69" s="29"/>
      <c r="T69" s="29"/>
    </row>
    <row r="70" spans="1:20" s="7" customFormat="1" ht="13.9" customHeight="1" x14ac:dyDescent="0.2">
      <c r="A70" s="173" t="s">
        <v>103</v>
      </c>
      <c r="B70" s="173"/>
      <c r="C70" s="75"/>
      <c r="D70" s="77"/>
      <c r="E70" s="1"/>
      <c r="F70" s="207" t="s">
        <v>104</v>
      </c>
      <c r="G70" s="208"/>
      <c r="H70" s="77"/>
      <c r="I70" s="77"/>
      <c r="K70" s="206" t="s">
        <v>105</v>
      </c>
      <c r="L70" s="206"/>
      <c r="M70" s="77"/>
      <c r="N70" s="29"/>
      <c r="O70" s="34"/>
      <c r="P70" s="29"/>
      <c r="Q70" s="29"/>
      <c r="R70" s="29"/>
      <c r="S70" s="29"/>
      <c r="T70" s="29"/>
    </row>
    <row r="71" spans="1:20" s="7" customFormat="1" ht="13.9" customHeight="1" x14ac:dyDescent="0.2">
      <c r="A71" s="163" t="s">
        <v>153</v>
      </c>
      <c r="B71" s="163"/>
      <c r="C71" s="75"/>
      <c r="D71" s="77"/>
      <c r="E71" s="1"/>
      <c r="F71" s="204" t="s">
        <v>106</v>
      </c>
      <c r="G71" s="204"/>
      <c r="H71" s="77"/>
      <c r="I71" s="77"/>
      <c r="K71" s="205" t="s">
        <v>194</v>
      </c>
      <c r="L71" s="205"/>
      <c r="M71" s="96">
        <f>SUM(M64:M70)</f>
        <v>0</v>
      </c>
      <c r="N71" s="29"/>
      <c r="O71" s="34"/>
      <c r="P71" s="29"/>
      <c r="Q71" s="29"/>
      <c r="R71" s="29"/>
      <c r="S71" s="29"/>
      <c r="T71" s="29"/>
    </row>
    <row r="72" spans="1:20" s="7" customFormat="1" ht="13.9" customHeight="1" x14ac:dyDescent="0.2">
      <c r="A72" s="173" t="s">
        <v>157</v>
      </c>
      <c r="B72" s="173"/>
      <c r="C72" s="75"/>
      <c r="D72" s="77"/>
      <c r="E72" s="1"/>
      <c r="F72" s="204" t="s">
        <v>161</v>
      </c>
      <c r="G72" s="204"/>
      <c r="H72" s="77"/>
      <c r="I72" s="77"/>
      <c r="K72" s="29"/>
      <c r="L72" s="29"/>
      <c r="N72" s="29"/>
      <c r="O72" s="34"/>
      <c r="P72" s="29"/>
      <c r="Q72" s="29"/>
      <c r="R72" s="29"/>
      <c r="S72" s="29"/>
      <c r="T72" s="29"/>
    </row>
    <row r="73" spans="1:20" s="7" customFormat="1" ht="13.9" customHeight="1" x14ac:dyDescent="0.2">
      <c r="A73" s="205" t="s">
        <v>194</v>
      </c>
      <c r="B73" s="205"/>
      <c r="C73" s="95">
        <f>SUM(C65:C72)</f>
        <v>0</v>
      </c>
      <c r="D73" s="96">
        <f>SUM(D65:D72)</f>
        <v>0</v>
      </c>
      <c r="E73" s="1"/>
      <c r="F73" s="205" t="s">
        <v>194</v>
      </c>
      <c r="G73" s="205"/>
      <c r="H73" s="95">
        <f>SUM(H65:H72)</f>
        <v>0</v>
      </c>
      <c r="I73" s="96">
        <f>SUM(I65:I72)</f>
        <v>0</v>
      </c>
      <c r="K73" s="29"/>
      <c r="L73" s="29"/>
      <c r="M73" s="191" t="s">
        <v>158</v>
      </c>
      <c r="N73" s="191"/>
      <c r="O73" s="191"/>
      <c r="P73" s="191"/>
      <c r="Q73" s="191"/>
      <c r="R73" s="191"/>
      <c r="S73" s="191"/>
      <c r="T73" s="191"/>
    </row>
    <row r="74" spans="1:20" s="7" customFormat="1" ht="6.6" customHeight="1" x14ac:dyDescent="0.2">
      <c r="A74" s="29"/>
      <c r="B74" s="29"/>
      <c r="C74" s="29"/>
      <c r="D74" s="29"/>
      <c r="E74" s="35"/>
      <c r="F74" s="29"/>
      <c r="G74" s="29"/>
      <c r="H74" s="29"/>
      <c r="I74" s="29"/>
      <c r="K74" s="29"/>
      <c r="L74" s="29"/>
      <c r="M74" s="192" t="s">
        <v>3</v>
      </c>
      <c r="N74" s="192"/>
      <c r="O74" s="192"/>
      <c r="P74" s="192"/>
      <c r="Q74" s="192"/>
      <c r="R74" s="193" t="s">
        <v>109</v>
      </c>
      <c r="S74" s="194" t="s">
        <v>110</v>
      </c>
      <c r="T74" s="194" t="s">
        <v>111</v>
      </c>
    </row>
    <row r="75" spans="1:20" s="7" customFormat="1" ht="13.5" customHeight="1" x14ac:dyDescent="0.2">
      <c r="A75" s="29"/>
      <c r="B75" s="29"/>
      <c r="C75" s="29"/>
      <c r="D75" s="29"/>
      <c r="E75" s="35"/>
      <c r="F75" s="29"/>
      <c r="G75" s="29"/>
      <c r="H75" s="29"/>
      <c r="I75" s="29"/>
      <c r="K75" s="29"/>
      <c r="L75" s="29"/>
      <c r="M75" s="192"/>
      <c r="N75" s="192"/>
      <c r="O75" s="192"/>
      <c r="P75" s="192"/>
      <c r="Q75" s="192"/>
      <c r="R75" s="194"/>
      <c r="S75" s="174"/>
      <c r="T75" s="174"/>
    </row>
    <row r="76" spans="1:20" s="7" customFormat="1" ht="13.5" customHeight="1" x14ac:dyDescent="0.2">
      <c r="A76" s="29"/>
      <c r="B76" s="195" t="s">
        <v>149</v>
      </c>
      <c r="C76" s="196"/>
      <c r="D76" s="196"/>
      <c r="E76" s="196"/>
      <c r="F76" s="197"/>
      <c r="G76" s="201" t="s">
        <v>20</v>
      </c>
      <c r="H76" s="202"/>
      <c r="I76" s="203"/>
      <c r="K76" s="29"/>
      <c r="L76" s="29"/>
      <c r="M76" s="181" t="s">
        <v>137</v>
      </c>
      <c r="N76" s="181"/>
      <c r="O76" s="181"/>
      <c r="P76" s="181"/>
      <c r="Q76" s="181"/>
      <c r="R76" s="77"/>
      <c r="S76" s="76"/>
      <c r="T76" s="76"/>
    </row>
    <row r="77" spans="1:20" s="7" customFormat="1" ht="15" customHeight="1" x14ac:dyDescent="0.2">
      <c r="A77" s="29"/>
      <c r="B77" s="198"/>
      <c r="C77" s="199"/>
      <c r="D77" s="199"/>
      <c r="E77" s="199"/>
      <c r="F77" s="200"/>
      <c r="G77" s="65" t="s">
        <v>152</v>
      </c>
      <c r="H77" s="64" t="s">
        <v>21</v>
      </c>
      <c r="I77" s="64" t="s">
        <v>151</v>
      </c>
      <c r="K77" s="29"/>
      <c r="L77" s="29"/>
      <c r="M77" s="181" t="s">
        <v>138</v>
      </c>
      <c r="N77" s="181"/>
      <c r="O77" s="181"/>
      <c r="P77" s="181"/>
      <c r="Q77" s="181"/>
      <c r="R77" s="77"/>
      <c r="S77" s="76"/>
      <c r="T77" s="76"/>
    </row>
    <row r="78" spans="1:20" s="7" customFormat="1" ht="14.45" customHeight="1" x14ac:dyDescent="0.2">
      <c r="A78" s="29"/>
      <c r="B78" s="175" t="s">
        <v>112</v>
      </c>
      <c r="C78" s="176"/>
      <c r="D78" s="176"/>
      <c r="E78" s="176"/>
      <c r="F78" s="177"/>
      <c r="G78" s="87"/>
      <c r="H78" s="87"/>
      <c r="I78" s="87"/>
      <c r="K78" s="29"/>
      <c r="L78" s="29"/>
      <c r="M78" s="163" t="s">
        <v>139</v>
      </c>
      <c r="N78" s="163"/>
      <c r="O78" s="163"/>
      <c r="P78" s="163"/>
      <c r="Q78" s="163"/>
      <c r="R78" s="77"/>
      <c r="S78" s="76"/>
      <c r="T78" s="76"/>
    </row>
    <row r="79" spans="1:20" s="7" customFormat="1" ht="13.5" customHeight="1" x14ac:dyDescent="0.2">
      <c r="A79" s="29"/>
      <c r="B79" s="175" t="s">
        <v>113</v>
      </c>
      <c r="C79" s="176"/>
      <c r="D79" s="176"/>
      <c r="E79" s="176"/>
      <c r="F79" s="177"/>
      <c r="G79" s="87"/>
      <c r="H79" s="87"/>
      <c r="I79" s="87"/>
      <c r="K79" s="29"/>
      <c r="L79" s="29"/>
      <c r="M79" s="181" t="s">
        <v>140</v>
      </c>
      <c r="N79" s="181"/>
      <c r="O79" s="181"/>
      <c r="P79" s="181"/>
      <c r="Q79" s="181"/>
      <c r="R79" s="77"/>
      <c r="S79" s="76"/>
      <c r="T79" s="76"/>
    </row>
    <row r="80" spans="1:20" s="7" customFormat="1" ht="13.5" customHeight="1" x14ac:dyDescent="0.2">
      <c r="A80" s="29"/>
      <c r="B80" s="175" t="s">
        <v>181</v>
      </c>
      <c r="C80" s="176"/>
      <c r="D80" s="176"/>
      <c r="E80" s="176"/>
      <c r="F80" s="177"/>
      <c r="G80" s="87"/>
      <c r="H80" s="87"/>
      <c r="I80" s="87"/>
      <c r="K80" s="29"/>
      <c r="L80" s="29"/>
      <c r="M80" s="181" t="s">
        <v>141</v>
      </c>
      <c r="N80" s="181"/>
      <c r="O80" s="181"/>
      <c r="P80" s="181"/>
      <c r="Q80" s="181"/>
      <c r="R80" s="17"/>
      <c r="S80" s="77"/>
      <c r="T80" s="77"/>
    </row>
    <row r="81" spans="1:20" s="7" customFormat="1" ht="13.5" customHeight="1" x14ac:dyDescent="0.2">
      <c r="A81" s="29"/>
      <c r="B81" s="175" t="s">
        <v>114</v>
      </c>
      <c r="C81" s="176"/>
      <c r="D81" s="176"/>
      <c r="E81" s="176"/>
      <c r="F81" s="177"/>
      <c r="G81" s="87"/>
      <c r="H81" s="87"/>
      <c r="I81" s="87"/>
      <c r="K81" s="29"/>
      <c r="L81" s="29"/>
      <c r="M81" s="181" t="s">
        <v>144</v>
      </c>
      <c r="N81" s="181"/>
      <c r="O81" s="181"/>
      <c r="P81" s="181"/>
      <c r="Q81" s="181"/>
      <c r="R81" s="77"/>
      <c r="S81" s="76"/>
      <c r="T81" s="76"/>
    </row>
    <row r="82" spans="1:20" s="7" customFormat="1" ht="13.5" customHeight="1" x14ac:dyDescent="0.2">
      <c r="A82" s="29"/>
      <c r="B82" s="182" t="s">
        <v>182</v>
      </c>
      <c r="C82" s="183"/>
      <c r="D82" s="183"/>
      <c r="E82" s="183"/>
      <c r="F82" s="184"/>
      <c r="G82" s="87"/>
      <c r="H82" s="87"/>
      <c r="I82" s="87"/>
      <c r="K82" s="29"/>
      <c r="L82" s="29"/>
      <c r="M82" s="181" t="s">
        <v>159</v>
      </c>
      <c r="N82" s="181"/>
      <c r="O82" s="181"/>
      <c r="P82" s="181"/>
      <c r="Q82" s="181"/>
      <c r="R82" s="77"/>
      <c r="S82" s="77"/>
      <c r="T82" s="77"/>
    </row>
    <row r="83" spans="1:20" s="7" customFormat="1" ht="13.5" customHeight="1" x14ac:dyDescent="0.2">
      <c r="A83" s="29"/>
      <c r="B83" s="175" t="s">
        <v>116</v>
      </c>
      <c r="C83" s="176"/>
      <c r="D83" s="176"/>
      <c r="E83" s="176"/>
      <c r="F83" s="177"/>
      <c r="G83" s="87"/>
      <c r="H83" s="87"/>
      <c r="I83" s="87"/>
      <c r="K83" s="29"/>
      <c r="L83" s="29"/>
      <c r="M83" s="185" t="s">
        <v>150</v>
      </c>
      <c r="N83" s="186"/>
      <c r="O83" s="186"/>
      <c r="P83" s="186"/>
      <c r="Q83" s="187"/>
      <c r="R83" s="174" t="s">
        <v>109</v>
      </c>
      <c r="S83" s="174" t="s">
        <v>110</v>
      </c>
      <c r="T83" s="174" t="s">
        <v>111</v>
      </c>
    </row>
    <row r="84" spans="1:20" s="7" customFormat="1" ht="13.5" customHeight="1" x14ac:dyDescent="0.2">
      <c r="A84" s="29"/>
      <c r="B84" s="175" t="s">
        <v>118</v>
      </c>
      <c r="C84" s="176"/>
      <c r="D84" s="176"/>
      <c r="E84" s="176"/>
      <c r="F84" s="177"/>
      <c r="G84" s="87"/>
      <c r="H84" s="87"/>
      <c r="I84" s="87"/>
      <c r="K84" s="29"/>
      <c r="L84" s="29"/>
      <c r="M84" s="188"/>
      <c r="N84" s="189"/>
      <c r="O84" s="189"/>
      <c r="P84" s="189"/>
      <c r="Q84" s="190"/>
      <c r="R84" s="174"/>
      <c r="S84" s="174"/>
      <c r="T84" s="174"/>
    </row>
    <row r="85" spans="1:20" s="7" customFormat="1" ht="13.5" customHeight="1" x14ac:dyDescent="0.2">
      <c r="A85" s="29"/>
      <c r="B85" s="29"/>
      <c r="C85" s="29"/>
      <c r="D85" s="29"/>
      <c r="E85" s="29"/>
      <c r="F85" s="29"/>
      <c r="G85" s="29"/>
      <c r="H85" s="29"/>
      <c r="I85" s="29"/>
      <c r="J85" s="29"/>
      <c r="K85" s="29"/>
      <c r="L85" s="29"/>
      <c r="M85" s="173" t="s">
        <v>142</v>
      </c>
      <c r="N85" s="173"/>
      <c r="O85" s="173"/>
      <c r="P85" s="173"/>
      <c r="Q85" s="173"/>
      <c r="R85" s="77"/>
      <c r="S85" s="76"/>
      <c r="T85" s="76"/>
    </row>
    <row r="86" spans="1:20" s="7" customFormat="1" ht="13.5" customHeight="1" x14ac:dyDescent="0.2">
      <c r="A86" s="178" t="s">
        <v>148</v>
      </c>
      <c r="B86" s="179"/>
      <c r="C86" s="179"/>
      <c r="D86" s="179"/>
      <c r="E86" s="179"/>
      <c r="F86" s="179"/>
      <c r="G86" s="179"/>
      <c r="H86" s="180"/>
      <c r="I86" s="29"/>
      <c r="J86" s="29"/>
      <c r="K86" s="29"/>
      <c r="L86" s="29"/>
      <c r="M86" s="173" t="s">
        <v>168</v>
      </c>
      <c r="N86" s="173"/>
      <c r="O86" s="173"/>
      <c r="P86" s="173"/>
      <c r="Q86" s="173"/>
      <c r="R86" s="77"/>
      <c r="S86" s="76"/>
      <c r="T86" s="76"/>
    </row>
    <row r="87" spans="1:20" s="7" customFormat="1" ht="13.5" customHeight="1" x14ac:dyDescent="0.2">
      <c r="A87" s="160" t="s">
        <v>166</v>
      </c>
      <c r="B87" s="160"/>
      <c r="C87" s="160"/>
      <c r="D87" s="160"/>
      <c r="E87" s="160"/>
      <c r="F87" s="160"/>
      <c r="G87" s="161"/>
      <c r="H87" s="162"/>
      <c r="I87" s="29"/>
      <c r="J87" s="29"/>
      <c r="K87" s="29"/>
      <c r="L87" s="29"/>
      <c r="M87" s="173" t="s">
        <v>167</v>
      </c>
      <c r="N87" s="173"/>
      <c r="O87" s="173"/>
      <c r="P87" s="173"/>
      <c r="Q87" s="173"/>
      <c r="R87" s="77"/>
      <c r="S87" s="76"/>
      <c r="T87" s="76"/>
    </row>
    <row r="88" spans="1:20" s="7" customFormat="1" ht="13.5" customHeight="1" x14ac:dyDescent="0.2">
      <c r="A88" s="160" t="s">
        <v>115</v>
      </c>
      <c r="B88" s="160"/>
      <c r="C88" s="160"/>
      <c r="D88" s="160"/>
      <c r="E88" s="160"/>
      <c r="F88" s="160"/>
      <c r="G88" s="161"/>
      <c r="H88" s="162"/>
      <c r="I88" s="29"/>
      <c r="J88" s="29"/>
      <c r="K88" s="29"/>
      <c r="L88" s="29"/>
      <c r="M88" s="173" t="s">
        <v>143</v>
      </c>
      <c r="N88" s="173"/>
      <c r="O88" s="173"/>
      <c r="P88" s="173"/>
      <c r="Q88" s="173"/>
      <c r="R88" s="77"/>
      <c r="S88" s="76"/>
      <c r="T88" s="76"/>
    </row>
    <row r="89" spans="1:20" s="7" customFormat="1" ht="14.25" customHeight="1" x14ac:dyDescent="0.2">
      <c r="A89" s="160" t="s">
        <v>117</v>
      </c>
      <c r="B89" s="160"/>
      <c r="C89" s="160"/>
      <c r="D89" s="160"/>
      <c r="E89" s="160"/>
      <c r="F89" s="160"/>
      <c r="G89" s="161"/>
      <c r="H89" s="162"/>
      <c r="I89" s="29"/>
      <c r="J89" s="62"/>
      <c r="K89" s="62"/>
      <c r="L89" s="62"/>
      <c r="M89" s="173" t="s">
        <v>144</v>
      </c>
      <c r="N89" s="173"/>
      <c r="O89" s="173"/>
      <c r="P89" s="173"/>
      <c r="Q89" s="173"/>
      <c r="R89" s="77"/>
      <c r="S89" s="76"/>
      <c r="T89" s="76"/>
    </row>
    <row r="90" spans="1:20" s="2" customFormat="1" ht="14.25" customHeight="1" x14ac:dyDescent="0.2">
      <c r="A90" s="160" t="s">
        <v>165</v>
      </c>
      <c r="B90" s="160"/>
      <c r="C90" s="160"/>
      <c r="D90" s="160"/>
      <c r="E90" s="160"/>
      <c r="F90" s="160"/>
      <c r="G90" s="161"/>
      <c r="H90" s="162"/>
      <c r="I90" s="28"/>
      <c r="J90" s="29"/>
      <c r="K90" s="29"/>
      <c r="L90" s="29"/>
      <c r="M90" s="173" t="s">
        <v>159</v>
      </c>
      <c r="N90" s="173"/>
      <c r="O90" s="173"/>
      <c r="P90" s="173"/>
      <c r="Q90" s="173"/>
      <c r="R90" s="77"/>
      <c r="S90" s="76"/>
      <c r="T90" s="76"/>
    </row>
    <row r="91" spans="1:20" s="7" customFormat="1" ht="14.25" customHeight="1" x14ac:dyDescent="0.2">
      <c r="A91" s="160" t="s">
        <v>119</v>
      </c>
      <c r="B91" s="160"/>
      <c r="C91" s="160"/>
      <c r="D91" s="160"/>
      <c r="E91" s="160"/>
      <c r="F91" s="160"/>
      <c r="G91" s="161"/>
      <c r="H91" s="162"/>
      <c r="I91" s="29"/>
      <c r="J91" s="63"/>
      <c r="K91" s="57"/>
      <c r="L91" s="57"/>
      <c r="M91" s="57"/>
      <c r="N91" s="57"/>
      <c r="O91" s="57"/>
      <c r="P91" s="57"/>
      <c r="Q91" s="57"/>
      <c r="R91" s="57"/>
      <c r="S91" s="57"/>
      <c r="T91" s="57"/>
    </row>
    <row r="92" spans="1:20" s="7" customFormat="1" ht="14.25" customHeight="1" x14ac:dyDescent="0.2">
      <c r="A92" s="160" t="s">
        <v>164</v>
      </c>
      <c r="B92" s="160"/>
      <c r="C92" s="160"/>
      <c r="D92" s="160"/>
      <c r="E92" s="160"/>
      <c r="F92" s="160"/>
      <c r="G92" s="161"/>
      <c r="H92" s="162"/>
      <c r="I92" s="29"/>
      <c r="J92" s="167" t="s">
        <v>120</v>
      </c>
      <c r="K92" s="168"/>
      <c r="L92" s="168"/>
      <c r="M92" s="169"/>
      <c r="N92" s="13" t="s">
        <v>24</v>
      </c>
      <c r="O92" s="29"/>
      <c r="P92" s="29"/>
      <c r="Q92" s="170" t="s">
        <v>145</v>
      </c>
      <c r="R92" s="171"/>
      <c r="S92" s="171"/>
      <c r="T92" s="172"/>
    </row>
    <row r="93" spans="1:20" s="7" customFormat="1" ht="14.25" customHeight="1" x14ac:dyDescent="0.2">
      <c r="A93" s="160" t="s">
        <v>163</v>
      </c>
      <c r="B93" s="160"/>
      <c r="C93" s="160"/>
      <c r="D93" s="160"/>
      <c r="E93" s="160"/>
      <c r="F93" s="160"/>
      <c r="G93" s="161"/>
      <c r="H93" s="162"/>
      <c r="I93" s="29"/>
      <c r="J93" s="160" t="s">
        <v>176</v>
      </c>
      <c r="K93" s="160"/>
      <c r="L93" s="160"/>
      <c r="M93" s="160"/>
      <c r="N93" s="77"/>
      <c r="O93" s="29"/>
      <c r="P93" s="29"/>
      <c r="Q93" s="166" t="s">
        <v>3</v>
      </c>
      <c r="R93" s="166"/>
      <c r="S93" s="166"/>
      <c r="T93" s="88" t="s">
        <v>6</v>
      </c>
    </row>
    <row r="94" spans="1:20" s="7" customFormat="1" ht="14.25" customHeight="1" x14ac:dyDescent="0.2">
      <c r="A94" s="160" t="s">
        <v>162</v>
      </c>
      <c r="B94" s="160"/>
      <c r="C94" s="160"/>
      <c r="D94" s="160"/>
      <c r="E94" s="160"/>
      <c r="F94" s="160"/>
      <c r="G94" s="161"/>
      <c r="H94" s="162"/>
      <c r="I94" s="29"/>
      <c r="J94" s="160" t="s">
        <v>177</v>
      </c>
      <c r="K94" s="160"/>
      <c r="L94" s="160"/>
      <c r="M94" s="160"/>
      <c r="N94" s="77"/>
      <c r="O94" s="29"/>
      <c r="P94" s="29"/>
      <c r="Q94" s="163" t="s">
        <v>107</v>
      </c>
      <c r="R94" s="163"/>
      <c r="S94" s="163"/>
      <c r="T94" s="77"/>
    </row>
    <row r="95" spans="1:20" s="7" customFormat="1" ht="14.25" customHeight="1" x14ac:dyDescent="0.2">
      <c r="A95" s="160" t="s">
        <v>121</v>
      </c>
      <c r="B95" s="160"/>
      <c r="C95" s="160"/>
      <c r="D95" s="160"/>
      <c r="E95" s="160"/>
      <c r="F95" s="160"/>
      <c r="G95" s="161"/>
      <c r="H95" s="162"/>
      <c r="I95" s="29"/>
      <c r="J95" s="160" t="s">
        <v>178</v>
      </c>
      <c r="K95" s="160"/>
      <c r="L95" s="160"/>
      <c r="M95" s="160"/>
      <c r="N95" s="77"/>
      <c r="O95" s="29"/>
      <c r="P95" s="29"/>
      <c r="Q95" s="163" t="s">
        <v>108</v>
      </c>
      <c r="R95" s="163"/>
      <c r="S95" s="163"/>
      <c r="T95" s="77"/>
    </row>
    <row r="96" spans="1:20" s="7" customFormat="1" ht="14.25" customHeight="1" x14ac:dyDescent="0.2">
      <c r="A96" s="29"/>
      <c r="B96" s="29"/>
      <c r="C96" s="29"/>
      <c r="D96" s="29"/>
      <c r="E96" s="29"/>
      <c r="F96" s="29"/>
      <c r="G96" s="29"/>
      <c r="H96" s="29"/>
      <c r="I96" s="29"/>
      <c r="J96" s="29"/>
      <c r="K96" s="29"/>
      <c r="L96" s="29"/>
      <c r="M96" s="29"/>
      <c r="N96" s="29"/>
      <c r="O96" s="29"/>
      <c r="P96" s="29"/>
      <c r="Q96" s="29"/>
      <c r="R96" s="29"/>
      <c r="S96" s="29"/>
      <c r="T96" s="29"/>
    </row>
    <row r="97" spans="1:20" s="6" customFormat="1" ht="6" customHeight="1" x14ac:dyDescent="0.2">
      <c r="A97" s="29"/>
      <c r="B97" s="29"/>
      <c r="C97" s="29"/>
      <c r="D97" s="29"/>
      <c r="E97" s="29"/>
      <c r="F97" s="29"/>
      <c r="G97" s="29"/>
      <c r="H97" s="29"/>
      <c r="I97" s="29"/>
      <c r="J97" s="29"/>
      <c r="K97" s="29"/>
      <c r="L97" s="29"/>
      <c r="M97" s="29"/>
      <c r="N97" s="29"/>
      <c r="O97" s="29"/>
      <c r="P97" s="29"/>
      <c r="Q97" s="29"/>
      <c r="R97" s="29"/>
      <c r="S97" s="29"/>
      <c r="T97" s="29"/>
    </row>
    <row r="98" spans="1:20" s="6" customFormat="1" ht="11.45" customHeight="1" x14ac:dyDescent="0.2">
      <c r="A98" s="164" t="s">
        <v>183</v>
      </c>
      <c r="B98" s="164"/>
      <c r="C98" s="164"/>
      <c r="D98" s="164"/>
      <c r="E98" s="164"/>
      <c r="F98" s="164"/>
      <c r="G98" s="164"/>
      <c r="H98" s="164"/>
      <c r="I98" s="164"/>
      <c r="J98" s="164"/>
      <c r="K98" s="164"/>
      <c r="L98" s="164"/>
      <c r="M98" s="164"/>
      <c r="N98" s="164"/>
      <c r="O98" s="164"/>
      <c r="P98" s="164"/>
      <c r="Q98" s="164"/>
      <c r="R98" s="164"/>
      <c r="S98" s="164"/>
      <c r="T98" s="164"/>
    </row>
    <row r="99" spans="1:20" ht="21" customHeight="1" x14ac:dyDescent="0.2">
      <c r="A99" s="46"/>
      <c r="B99" s="47"/>
      <c r="C99" s="47"/>
      <c r="D99" s="47"/>
      <c r="E99" s="47"/>
      <c r="F99" s="48"/>
      <c r="G99" s="48"/>
      <c r="H99" s="48"/>
      <c r="I99" s="48"/>
      <c r="J99" s="48"/>
      <c r="K99" s="48"/>
      <c r="L99" s="48"/>
      <c r="M99" s="48"/>
      <c r="N99" s="48"/>
      <c r="O99" s="48"/>
      <c r="P99" s="48"/>
      <c r="Q99" s="48"/>
      <c r="R99" s="48"/>
      <c r="S99" s="48"/>
      <c r="T99" s="67"/>
    </row>
    <row r="100" spans="1:20" ht="12" customHeight="1" x14ac:dyDescent="0.2">
      <c r="A100" s="44" t="s">
        <v>31</v>
      </c>
      <c r="B100" s="44"/>
      <c r="C100" s="44"/>
      <c r="D100" s="44"/>
      <c r="E100" s="44"/>
      <c r="F100" s="45"/>
      <c r="G100" s="45"/>
      <c r="H100" s="45"/>
      <c r="I100" s="45"/>
      <c r="J100" s="45"/>
      <c r="K100" s="45"/>
      <c r="L100" s="45"/>
      <c r="M100" s="45"/>
      <c r="N100" s="45"/>
      <c r="O100" s="45"/>
      <c r="P100" s="45"/>
      <c r="Q100" s="45"/>
      <c r="R100" s="45"/>
      <c r="S100" s="45"/>
      <c r="T100" s="45"/>
    </row>
    <row r="101" spans="1:20" ht="24"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row>
    <row r="102" spans="1:20" ht="24"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row>
    <row r="103" spans="1:20" s="7" customFormat="1" ht="24"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row>
    <row r="104" spans="1:20" s="7" customFormat="1" ht="10.15" customHeight="1" x14ac:dyDescent="0.2">
      <c r="A104" s="49"/>
      <c r="B104" s="49"/>
      <c r="C104" s="49"/>
      <c r="D104" s="49"/>
      <c r="E104" s="49"/>
      <c r="F104" s="50"/>
      <c r="G104" s="51"/>
      <c r="H104" s="51"/>
      <c r="I104" s="51"/>
      <c r="J104" s="51"/>
      <c r="K104" s="51"/>
      <c r="L104" s="51"/>
      <c r="M104" s="51"/>
      <c r="N104" s="29"/>
      <c r="O104" s="29"/>
      <c r="P104" s="29"/>
      <c r="Q104" s="29"/>
      <c r="R104" s="29"/>
      <c r="S104" s="42"/>
      <c r="T104" s="29"/>
    </row>
    <row r="105" spans="1:20" s="7" customFormat="1" ht="18.75" customHeight="1" x14ac:dyDescent="0.2">
      <c r="A105" s="157" t="s">
        <v>184</v>
      </c>
      <c r="B105" s="157"/>
      <c r="C105" s="157"/>
      <c r="D105" s="157"/>
      <c r="E105" s="157"/>
      <c r="F105" s="157"/>
      <c r="G105" s="157"/>
      <c r="H105" s="158"/>
      <c r="I105" s="158"/>
      <c r="J105" s="158"/>
      <c r="K105" s="158"/>
      <c r="L105" s="158"/>
      <c r="M105" s="158"/>
      <c r="N105" s="158"/>
      <c r="O105" s="158"/>
      <c r="P105" s="158"/>
      <c r="Q105" s="158"/>
      <c r="R105" s="158"/>
      <c r="S105" s="158"/>
      <c r="T105" s="29"/>
    </row>
    <row r="106" spans="1:20" s="7" customFormat="1" ht="4.5" customHeight="1" x14ac:dyDescent="0.2">
      <c r="A106" s="53"/>
      <c r="B106" s="53"/>
      <c r="C106" s="53"/>
      <c r="D106" s="53"/>
      <c r="E106" s="53"/>
      <c r="F106" s="53"/>
      <c r="G106" s="53"/>
      <c r="H106" s="29"/>
      <c r="I106" s="53"/>
      <c r="J106" s="53"/>
      <c r="K106" s="52"/>
      <c r="L106" s="52"/>
      <c r="M106" s="52"/>
      <c r="N106" s="52"/>
      <c r="O106" s="52"/>
      <c r="P106" s="29"/>
      <c r="Q106" s="29"/>
      <c r="R106" s="29"/>
      <c r="S106" s="29"/>
      <c r="T106" s="29"/>
    </row>
    <row r="107" spans="1:20" s="7" customFormat="1" ht="19.5" customHeight="1" x14ac:dyDescent="0.2">
      <c r="A107" s="157" t="s">
        <v>4</v>
      </c>
      <c r="B107" s="157"/>
      <c r="C107" s="157"/>
      <c r="D107" s="157"/>
      <c r="E107" s="157"/>
      <c r="F107" s="157"/>
      <c r="G107" s="157"/>
      <c r="H107" s="158"/>
      <c r="I107" s="158"/>
      <c r="J107" s="158"/>
      <c r="K107" s="158"/>
      <c r="L107" s="158"/>
      <c r="M107" s="158"/>
      <c r="N107" s="158"/>
      <c r="O107" s="158"/>
      <c r="P107" s="158"/>
      <c r="Q107" s="158"/>
      <c r="R107" s="158"/>
      <c r="S107" s="158"/>
    </row>
    <row r="108" spans="1:20" s="7" customFormat="1" ht="7.5" customHeight="1" x14ac:dyDescent="0.2">
      <c r="A108" s="53"/>
      <c r="B108" s="53"/>
      <c r="C108" s="53"/>
      <c r="D108" s="53"/>
      <c r="E108" s="53"/>
      <c r="F108" s="53"/>
      <c r="G108" s="53"/>
      <c r="H108" s="29"/>
      <c r="I108" s="29"/>
      <c r="J108" s="29"/>
      <c r="K108" s="29"/>
      <c r="L108" s="29"/>
      <c r="M108" s="29"/>
      <c r="N108" s="29"/>
      <c r="O108" s="29"/>
      <c r="P108" s="29"/>
      <c r="Q108" s="29"/>
      <c r="R108" s="29"/>
      <c r="S108" s="29"/>
      <c r="T108" s="29"/>
    </row>
    <row r="109" spans="1:20" s="7" customFormat="1" ht="15.75" customHeight="1" x14ac:dyDescent="0.2">
      <c r="A109" s="157" t="s">
        <v>5</v>
      </c>
      <c r="B109" s="157"/>
      <c r="C109" s="157"/>
      <c r="D109" s="157"/>
      <c r="E109" s="157"/>
      <c r="F109" s="157"/>
      <c r="G109" s="157"/>
      <c r="H109" s="158"/>
      <c r="I109" s="158"/>
      <c r="J109" s="158"/>
      <c r="K109" s="158"/>
      <c r="L109" s="158"/>
      <c r="M109" s="158"/>
      <c r="N109" s="158"/>
      <c r="O109" s="158"/>
      <c r="P109" s="158"/>
      <c r="Q109" s="158"/>
      <c r="R109" s="158"/>
      <c r="S109" s="158"/>
      <c r="T109" s="29"/>
    </row>
    <row r="110" spans="1:20" ht="21" customHeight="1" x14ac:dyDescent="0.2">
      <c r="A110" s="43"/>
      <c r="B110" s="54"/>
      <c r="C110" s="54"/>
      <c r="D110" s="54"/>
      <c r="E110" s="81"/>
      <c r="F110" s="43"/>
      <c r="G110" s="68" t="s">
        <v>32</v>
      </c>
      <c r="H110" s="156" t="s">
        <v>185</v>
      </c>
      <c r="I110" s="156"/>
      <c r="J110" s="156"/>
      <c r="K110" s="156"/>
      <c r="L110" s="156"/>
      <c r="M110" s="156"/>
      <c r="N110" s="156"/>
      <c r="O110" s="156"/>
      <c r="P110" s="156"/>
      <c r="Q110" s="156"/>
      <c r="R110" s="156"/>
      <c r="S110" s="156"/>
      <c r="T110" s="43"/>
    </row>
    <row r="111" spans="1:20" ht="9.75" customHeight="1" x14ac:dyDescent="0.2">
      <c r="A111" s="43"/>
      <c r="B111" s="43"/>
      <c r="C111" s="43"/>
      <c r="D111" s="43"/>
      <c r="E111" s="43"/>
      <c r="F111" s="43"/>
      <c r="G111" s="43"/>
      <c r="H111" s="43"/>
      <c r="I111" s="43"/>
      <c r="J111" s="43"/>
      <c r="K111" s="43"/>
      <c r="L111" s="43"/>
      <c r="M111" s="43"/>
      <c r="N111" s="43"/>
      <c r="O111" s="43"/>
      <c r="P111" s="41"/>
      <c r="Q111" s="41"/>
      <c r="R111" s="41"/>
      <c r="S111" s="41"/>
      <c r="T111" s="43"/>
    </row>
    <row r="112" spans="1:20" s="7" customFormat="1" ht="24" customHeight="1" x14ac:dyDescent="0.2">
      <c r="A112" s="157" t="s">
        <v>122</v>
      </c>
      <c r="B112" s="157"/>
      <c r="C112" s="157"/>
      <c r="D112" s="157"/>
      <c r="E112" s="157"/>
      <c r="F112" s="157"/>
      <c r="G112" s="157"/>
      <c r="H112" s="158"/>
      <c r="I112" s="158"/>
      <c r="J112" s="158"/>
      <c r="K112" s="158"/>
      <c r="L112" s="158"/>
      <c r="M112" s="158"/>
      <c r="N112" s="158"/>
      <c r="O112" s="158"/>
      <c r="P112" s="158"/>
      <c r="Q112" s="158"/>
      <c r="R112" s="158"/>
      <c r="S112" s="158"/>
      <c r="T112" s="29"/>
    </row>
    <row r="113" spans="1:20" ht="21.75" customHeight="1" x14ac:dyDescent="0.2">
      <c r="A113" s="43"/>
      <c r="B113" s="54"/>
      <c r="C113" s="54"/>
      <c r="D113" s="54"/>
      <c r="E113" s="81"/>
      <c r="F113" s="43"/>
      <c r="G113" s="68" t="s">
        <v>32</v>
      </c>
      <c r="H113" s="156" t="s">
        <v>185</v>
      </c>
      <c r="I113" s="156"/>
      <c r="J113" s="156"/>
      <c r="K113" s="156"/>
      <c r="L113" s="156"/>
      <c r="M113" s="156"/>
      <c r="N113" s="156"/>
      <c r="O113" s="156"/>
      <c r="P113" s="156"/>
      <c r="Q113" s="156"/>
      <c r="R113" s="156"/>
      <c r="S113" s="156"/>
      <c r="T113" s="43"/>
    </row>
    <row r="114" spans="1:20" x14ac:dyDescent="0.2">
      <c r="A114" s="55"/>
      <c r="B114" s="43"/>
      <c r="C114" s="43"/>
      <c r="D114" s="43"/>
      <c r="E114" s="43"/>
      <c r="F114" s="43"/>
      <c r="G114" s="43"/>
      <c r="H114" s="43"/>
      <c r="I114" s="43"/>
      <c r="J114" s="43"/>
      <c r="K114" s="43"/>
      <c r="L114" s="43"/>
      <c r="M114" s="43"/>
      <c r="N114" s="43"/>
      <c r="O114" s="56"/>
      <c r="P114" s="41"/>
      <c r="Q114" s="41"/>
      <c r="R114" s="41"/>
      <c r="S114" s="41"/>
      <c r="T114" s="43"/>
    </row>
    <row r="115" spans="1:20" ht="18" customHeight="1" x14ac:dyDescent="0.2">
      <c r="A115" s="55"/>
      <c r="B115" s="55"/>
      <c r="C115" s="55"/>
      <c r="D115" s="55"/>
      <c r="E115" s="81" t="s">
        <v>15</v>
      </c>
      <c r="F115" s="159"/>
      <c r="G115" s="159"/>
      <c r="H115" s="159"/>
      <c r="I115" s="159"/>
      <c r="J115" s="41"/>
      <c r="K115" s="43"/>
      <c r="L115" s="56"/>
      <c r="M115" s="56"/>
      <c r="N115" s="43"/>
      <c r="O115" s="41"/>
      <c r="P115" s="81" t="s">
        <v>123</v>
      </c>
      <c r="Q115" s="41"/>
      <c r="R115" s="41"/>
      <c r="S115" s="41"/>
      <c r="T115" s="43"/>
    </row>
    <row r="116" spans="1:20" x14ac:dyDescent="0.2">
      <c r="A116" s="55"/>
      <c r="B116" s="55"/>
      <c r="C116" s="55"/>
      <c r="D116" s="55"/>
      <c r="E116" s="55"/>
      <c r="F116" s="41"/>
      <c r="G116" s="41"/>
      <c r="H116" s="41"/>
      <c r="I116" s="41"/>
      <c r="J116" s="41"/>
      <c r="K116" s="41"/>
      <c r="L116" s="41"/>
      <c r="M116" s="41"/>
      <c r="N116" s="41"/>
      <c r="O116" s="41"/>
      <c r="P116" s="41"/>
      <c r="Q116" s="41"/>
      <c r="R116" s="41"/>
      <c r="S116" s="41"/>
      <c r="T116" s="43"/>
    </row>
  </sheetData>
  <sheetProtection algorithmName="SHA-512" hashValue="HrguGK52YVndUiE1LOjXLbEXusm3+mpos53GXNO7OXOtjmzWbkjVSTg64fhy3X5Z/4Yb4wBEQAJsJwc/hMdQNQ==" saltValue="QglwzZCeurWKfivmR/Lhtg=="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54" priority="13" operator="lessThan">
      <formula>0</formula>
    </cfRule>
    <cfRule type="cellIs" dxfId="153" priority="22" stopIfTrue="1" operator="lessThan">
      <formula>$F$24</formula>
    </cfRule>
  </conditionalFormatting>
  <conditionalFormatting sqref="D13 G13">
    <cfRule type="cellIs" dxfId="152" priority="16" operator="lessThan">
      <formula>0</formula>
    </cfRule>
  </conditionalFormatting>
  <conditionalFormatting sqref="F19:F24">
    <cfRule type="cellIs" dxfId="151" priority="14" operator="lessThan">
      <formula>0</formula>
    </cfRule>
    <cfRule type="cellIs" dxfId="150" priority="15" operator="lessThan">
      <formula>0</formula>
    </cfRule>
    <cfRule type="cellIs" dxfId="149" priority="21" stopIfTrue="1" operator="lessThan">
      <formula>0</formula>
    </cfRule>
  </conditionalFormatting>
  <conditionalFormatting sqref="I19:I23">
    <cfRule type="cellIs" dxfId="148" priority="20" stopIfTrue="1" operator="lessThan">
      <formula>0</formula>
    </cfRule>
  </conditionalFormatting>
  <conditionalFormatting sqref="I19:I24">
    <cfRule type="cellIs" dxfId="147" priority="19" stopIfTrue="1" operator="lessThan">
      <formula>0</formula>
    </cfRule>
  </conditionalFormatting>
  <conditionalFormatting sqref="R13">
    <cfRule type="cellIs" dxfId="146" priority="23" stopIfTrue="1" operator="lessThan">
      <formula>$I$24</formula>
    </cfRule>
  </conditionalFormatting>
  <conditionalFormatting sqref="R13:T13">
    <cfRule type="cellIs" dxfId="145" priority="17" operator="lessThan">
      <formula>0</formula>
    </cfRule>
  </conditionalFormatting>
  <conditionalFormatting sqref="C73">
    <cfRule type="cellIs" dxfId="144" priority="11" operator="notEqual">
      <formula>$A$42</formula>
    </cfRule>
  </conditionalFormatting>
  <conditionalFormatting sqref="D73">
    <cfRule type="cellIs" dxfId="143" priority="10" operator="notEqual">
      <formula>$C$42</formula>
    </cfRule>
  </conditionalFormatting>
  <conditionalFormatting sqref="H73">
    <cfRule type="cellIs" dxfId="142" priority="9" operator="notEqual">
      <formula>$A$42</formula>
    </cfRule>
  </conditionalFormatting>
  <conditionalFormatting sqref="I73">
    <cfRule type="cellIs" dxfId="141" priority="8" operator="notEqual">
      <formula>$C$42</formula>
    </cfRule>
  </conditionalFormatting>
  <conditionalFormatting sqref="M71">
    <cfRule type="cellIs" dxfId="140" priority="7" operator="notEqual">
      <formula>$A$42+$C$42</formula>
    </cfRule>
  </conditionalFormatting>
  <conditionalFormatting sqref="L42">
    <cfRule type="cellIs" dxfId="139" priority="4" operator="lessThan">
      <formula>0</formula>
    </cfRule>
  </conditionalFormatting>
  <conditionalFormatting sqref="M42">
    <cfRule type="cellIs" dxfId="138" priority="3" operator="lessThan">
      <formula>0</formula>
    </cfRule>
  </conditionalFormatting>
  <conditionalFormatting sqref="S42">
    <cfRule type="cellIs" dxfId="137" priority="2" operator="lessThan">
      <formula>0</formula>
    </cfRule>
  </conditionalFormatting>
  <conditionalFormatting sqref="T42">
    <cfRule type="cellIs" dxfId="136" priority="1" operator="lessThan">
      <formula>0</formula>
    </cfRule>
  </conditionalFormatting>
  <dataValidations count="5">
    <dataValidation allowBlank="1" error="Elija un Mes de la Lista Desplegable." prompt="Elija un Mes de la Lista." sqref="N7:O7" xr:uid="{00000000-0002-0000-0200-000000000000}"/>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xr:uid="{00000000-0002-0000-0200-000001000000}">
      <formula1>0</formula1>
    </dataValidation>
    <dataValidation type="whole" operator="greaterThanOrEqual" allowBlank="1" showInputMessage="1" showErrorMessage="1" sqref="S7" xr:uid="{00000000-0002-0000-0200-000002000000}">
      <formula1>2008</formula1>
    </dataValidation>
    <dataValidation allowBlank="1" showDropDown="1" error="Elija un Mes de la Lista Desplegable." prompt="Elija una Opción de la Lista" sqref="R5:T5" xr:uid="{00000000-0002-0000-0200-000003000000}"/>
    <dataValidation type="whole" operator="greaterThanOrEqual" allowBlank="1" showInputMessage="1" showErrorMessage="1" error="Verifique los Datos Introducidos" sqref="T94:T95" xr:uid="{00000000-0002-0000-0200-000004000000}">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16"/>
  <sheetViews>
    <sheetView zoomScale="142" zoomScaleNormal="142" workbookViewId="0">
      <selection activeCell="D13" sqref="D13:F13"/>
    </sheetView>
  </sheetViews>
  <sheetFormatPr baseColWidth="10" defaultRowHeight="12.75" x14ac:dyDescent="0.2"/>
  <cols>
    <col min="1" max="2" width="5.85546875" style="19" customWidth="1"/>
    <col min="3"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4" width="6.28515625" style="18" customWidth="1"/>
    <col min="15" max="15" width="0.28515625" style="18" customWidth="1"/>
    <col min="16" max="17" width="6.28515625" style="18" customWidth="1"/>
    <col min="18" max="18" width="7" style="18" customWidth="1"/>
    <col min="19" max="19" width="6.28515625" style="18" customWidth="1"/>
    <col min="20" max="20" width="6.5703125" style="5" customWidth="1"/>
    <col min="21" max="16384" width="11.42578125" style="5"/>
  </cols>
  <sheetData>
    <row r="1" spans="1:20" s="4" customFormat="1" ht="13.5" customHeight="1" x14ac:dyDescent="0.15">
      <c r="A1" s="345"/>
      <c r="B1" s="345"/>
      <c r="C1" s="345"/>
      <c r="D1" s="345"/>
      <c r="E1" s="345"/>
      <c r="F1" s="345"/>
      <c r="G1" s="345"/>
      <c r="H1" s="82"/>
      <c r="I1" s="82"/>
      <c r="J1" s="82"/>
      <c r="K1" s="82"/>
      <c r="L1" s="82"/>
      <c r="M1" s="54"/>
      <c r="N1" s="54"/>
      <c r="O1" s="54"/>
      <c r="P1" s="54"/>
      <c r="Q1" s="54"/>
      <c r="R1" s="345"/>
      <c r="S1" s="345"/>
      <c r="T1" s="345"/>
    </row>
    <row r="2" spans="1:20" s="4" customFormat="1" ht="13.5" customHeight="1" x14ac:dyDescent="0.15">
      <c r="A2" s="345"/>
      <c r="B2" s="345"/>
      <c r="C2" s="345"/>
      <c r="D2" s="345"/>
      <c r="E2" s="345"/>
      <c r="F2" s="345"/>
      <c r="G2" s="345"/>
      <c r="H2" s="82"/>
      <c r="I2" s="82"/>
      <c r="J2" s="82"/>
      <c r="K2" s="82"/>
      <c r="L2" s="82"/>
      <c r="M2" s="54"/>
      <c r="N2" s="54"/>
      <c r="O2" s="54"/>
      <c r="P2" s="54"/>
      <c r="Q2" s="54"/>
      <c r="R2" s="345"/>
      <c r="S2" s="345"/>
      <c r="T2" s="345"/>
    </row>
    <row r="3" spans="1:20" s="4" customFormat="1" ht="12" customHeight="1" x14ac:dyDescent="0.15">
      <c r="A3" s="58"/>
      <c r="B3" s="58"/>
      <c r="C3" s="58"/>
      <c r="D3" s="58"/>
      <c r="E3" s="58"/>
      <c r="F3" s="82"/>
      <c r="G3" s="54"/>
      <c r="H3" s="54"/>
      <c r="I3" s="54"/>
      <c r="J3" s="54"/>
      <c r="K3" s="54"/>
      <c r="L3" s="54"/>
      <c r="M3" s="54"/>
      <c r="N3" s="54"/>
      <c r="O3" s="54"/>
      <c r="P3" s="54"/>
      <c r="Q3" s="54"/>
      <c r="R3" s="345"/>
      <c r="S3" s="345"/>
      <c r="T3" s="345"/>
    </row>
    <row r="4" spans="1:20" ht="30" customHeight="1" x14ac:dyDescent="0.2">
      <c r="A4" s="356" t="s">
        <v>26</v>
      </c>
      <c r="B4" s="356"/>
      <c r="C4" s="356"/>
      <c r="D4" s="356"/>
      <c r="E4" s="356"/>
      <c r="F4" s="356"/>
      <c r="G4" s="356"/>
      <c r="H4" s="356"/>
      <c r="I4" s="356"/>
      <c r="J4" s="356"/>
      <c r="K4" s="356"/>
      <c r="L4" s="356"/>
      <c r="M4" s="356"/>
      <c r="N4" s="356"/>
      <c r="O4" s="356"/>
      <c r="P4" s="356"/>
      <c r="Q4" s="356"/>
      <c r="R4" s="356"/>
      <c r="S4" s="356"/>
      <c r="T4" s="356"/>
    </row>
    <row r="5" spans="1:20" s="6" customFormat="1" ht="17.25" customHeight="1" x14ac:dyDescent="0.25">
      <c r="A5" s="89" t="s">
        <v>124</v>
      </c>
      <c r="B5" s="89"/>
      <c r="C5" s="364">
        <f>AGOSTO!C5</f>
        <v>0</v>
      </c>
      <c r="D5" s="364"/>
      <c r="E5" s="364"/>
      <c r="F5" s="364"/>
      <c r="G5" s="364"/>
      <c r="H5" s="364"/>
      <c r="I5" s="364"/>
      <c r="J5" s="364"/>
      <c r="K5" s="364"/>
      <c r="L5" s="364"/>
      <c r="M5" s="364"/>
      <c r="N5" s="364"/>
      <c r="O5" s="364"/>
      <c r="P5" s="364"/>
      <c r="Q5" s="90" t="s">
        <v>28</v>
      </c>
      <c r="R5" s="365">
        <f>AGOSTO!R5</f>
        <v>0</v>
      </c>
      <c r="S5" s="365"/>
      <c r="T5" s="365"/>
    </row>
    <row r="6" spans="1:20" s="20" customFormat="1" ht="6.75" customHeight="1" x14ac:dyDescent="0.2">
      <c r="A6" s="360"/>
      <c r="B6" s="360"/>
      <c r="C6" s="360"/>
      <c r="D6" s="360"/>
      <c r="E6" s="360"/>
      <c r="F6" s="360"/>
      <c r="G6" s="360"/>
      <c r="H6" s="360"/>
      <c r="I6" s="360"/>
      <c r="J6" s="360"/>
      <c r="K6" s="360"/>
      <c r="L6" s="360"/>
      <c r="M6" s="360"/>
      <c r="N6" s="360"/>
      <c r="O6" s="360"/>
      <c r="P6" s="360"/>
      <c r="Q6" s="360"/>
      <c r="R6" s="360"/>
      <c r="S6" s="360"/>
      <c r="T6" s="360"/>
    </row>
    <row r="7" spans="1:20" s="20" customFormat="1" ht="16.5" customHeight="1" x14ac:dyDescent="0.25">
      <c r="A7" s="361" t="s">
        <v>0</v>
      </c>
      <c r="B7" s="361"/>
      <c r="C7" s="361"/>
      <c r="D7" s="366">
        <f>AGOSTO!D7</f>
        <v>0</v>
      </c>
      <c r="E7" s="366"/>
      <c r="F7" s="366"/>
      <c r="G7" s="366"/>
      <c r="H7" s="366"/>
      <c r="I7" s="366"/>
      <c r="J7" s="366"/>
      <c r="K7" s="366"/>
      <c r="L7" s="366"/>
      <c r="M7" s="91" t="s">
        <v>1</v>
      </c>
      <c r="N7" s="367" t="s">
        <v>203</v>
      </c>
      <c r="O7" s="367"/>
      <c r="P7" s="367"/>
      <c r="Q7" s="367"/>
      <c r="R7" s="91" t="s">
        <v>2</v>
      </c>
      <c r="S7" s="355">
        <f>AGOSTO!S7</f>
        <v>2023</v>
      </c>
      <c r="T7" s="355"/>
    </row>
    <row r="8" spans="1:20" s="20" customFormat="1" ht="4.5" customHeight="1" x14ac:dyDescent="0.2">
      <c r="A8" s="360"/>
      <c r="B8" s="360"/>
      <c r="C8" s="360"/>
      <c r="D8" s="360"/>
      <c r="E8" s="360"/>
      <c r="F8" s="360"/>
      <c r="G8" s="360"/>
      <c r="H8" s="360"/>
      <c r="I8" s="360"/>
      <c r="J8" s="360"/>
      <c r="K8" s="360"/>
      <c r="L8" s="360"/>
      <c r="M8" s="360"/>
      <c r="N8" s="360"/>
      <c r="O8" s="360"/>
      <c r="P8" s="360"/>
      <c r="Q8" s="360"/>
      <c r="R8" s="360"/>
      <c r="S8" s="360"/>
      <c r="T8" s="360"/>
    </row>
    <row r="9" spans="1:20" s="20" customFormat="1" ht="14.25" customHeight="1" x14ac:dyDescent="0.25">
      <c r="A9" s="361" t="s">
        <v>27</v>
      </c>
      <c r="B9" s="361"/>
      <c r="C9" s="362">
        <f>AGOSTO!C9</f>
        <v>0</v>
      </c>
      <c r="D9" s="362"/>
      <c r="E9" s="362"/>
      <c r="F9" s="362"/>
      <c r="G9" s="362"/>
      <c r="H9" s="91" t="s">
        <v>11</v>
      </c>
      <c r="I9" s="362">
        <f>AGOSTO!I9</f>
        <v>0</v>
      </c>
      <c r="J9" s="362"/>
      <c r="K9" s="362"/>
      <c r="L9" s="362"/>
      <c r="M9" s="362"/>
      <c r="N9" s="91" t="s">
        <v>12</v>
      </c>
      <c r="O9" s="91"/>
      <c r="P9" s="363">
        <f>AGOSTO!P9</f>
        <v>0</v>
      </c>
      <c r="Q9" s="363"/>
      <c r="R9" s="363"/>
      <c r="S9" s="363"/>
      <c r="T9" s="363"/>
    </row>
    <row r="10" spans="1:20" s="20" customFormat="1" ht="10.5" customHeight="1" x14ac:dyDescent="0.2">
      <c r="A10" s="350"/>
      <c r="B10" s="350"/>
      <c r="C10" s="350"/>
      <c r="D10" s="350"/>
      <c r="E10" s="350"/>
      <c r="F10" s="350"/>
      <c r="G10" s="350"/>
      <c r="H10" s="350"/>
      <c r="I10" s="350"/>
      <c r="J10" s="350"/>
      <c r="K10" s="350"/>
      <c r="L10" s="350"/>
      <c r="M10" s="350"/>
      <c r="N10" s="350"/>
      <c r="O10" s="350"/>
      <c r="P10" s="350"/>
      <c r="Q10" s="350"/>
      <c r="R10" s="350"/>
      <c r="S10" s="350"/>
      <c r="T10" s="350"/>
    </row>
    <row r="11" spans="1:20" s="7" customFormat="1" ht="13.15" customHeight="1" x14ac:dyDescent="0.2">
      <c r="A11" s="334" t="s">
        <v>33</v>
      </c>
      <c r="B11" s="335"/>
      <c r="C11" s="335"/>
      <c r="D11" s="335"/>
      <c r="E11" s="335"/>
      <c r="F11" s="335"/>
      <c r="G11" s="335"/>
      <c r="H11" s="335"/>
      <c r="I11" s="335"/>
      <c r="J11" s="335"/>
      <c r="K11" s="335"/>
      <c r="L11" s="335"/>
      <c r="M11" s="335"/>
      <c r="N11" s="335"/>
      <c r="O11" s="335"/>
      <c r="P11" s="335"/>
      <c r="Q11" s="335"/>
      <c r="R11" s="335"/>
      <c r="S11" s="335"/>
      <c r="T11" s="336"/>
    </row>
    <row r="12" spans="1:20" s="7" customFormat="1" ht="16.149999999999999" customHeight="1" x14ac:dyDescent="0.2">
      <c r="A12" s="337" t="s">
        <v>190</v>
      </c>
      <c r="B12" s="338"/>
      <c r="C12" s="339"/>
      <c r="D12" s="340" t="s">
        <v>189</v>
      </c>
      <c r="E12" s="341"/>
      <c r="F12" s="342"/>
      <c r="G12" s="343" t="s">
        <v>155</v>
      </c>
      <c r="H12" s="344"/>
      <c r="I12" s="337" t="s">
        <v>17</v>
      </c>
      <c r="J12" s="338"/>
      <c r="K12" s="339"/>
      <c r="L12" s="340" t="s">
        <v>187</v>
      </c>
      <c r="M12" s="341"/>
      <c r="N12" s="341"/>
      <c r="O12" s="342"/>
      <c r="P12" s="343" t="s">
        <v>16</v>
      </c>
      <c r="Q12" s="344"/>
      <c r="R12" s="337" t="s">
        <v>188</v>
      </c>
      <c r="S12" s="338"/>
      <c r="T12" s="339"/>
    </row>
    <row r="13" spans="1:20" s="2" customFormat="1" ht="18" customHeight="1" x14ac:dyDescent="0.2">
      <c r="A13" s="357">
        <f>AGOSTO!R13</f>
        <v>0</v>
      </c>
      <c r="B13" s="358"/>
      <c r="C13" s="359"/>
      <c r="D13" s="327"/>
      <c r="E13" s="325"/>
      <c r="F13" s="326"/>
      <c r="G13" s="328"/>
      <c r="H13" s="328"/>
      <c r="I13" s="327"/>
      <c r="J13" s="325"/>
      <c r="K13" s="326"/>
      <c r="L13" s="329">
        <f>S30</f>
        <v>0</v>
      </c>
      <c r="M13" s="330"/>
      <c r="N13" s="330"/>
      <c r="O13" s="331"/>
      <c r="P13" s="332">
        <f>R36</f>
        <v>0</v>
      </c>
      <c r="Q13" s="333"/>
      <c r="R13" s="303">
        <f>A13+D13+G13+I13-L13-P13</f>
        <v>0</v>
      </c>
      <c r="S13" s="304"/>
      <c r="T13" s="305"/>
    </row>
    <row r="14" spans="1:20" s="2" customFormat="1" ht="4.1500000000000004" customHeight="1" x14ac:dyDescent="0.2">
      <c r="A14" s="25"/>
      <c r="B14" s="26"/>
      <c r="C14" s="26"/>
      <c r="D14" s="26"/>
      <c r="E14" s="26"/>
      <c r="F14" s="27"/>
      <c r="G14" s="27"/>
      <c r="H14" s="27"/>
      <c r="I14" s="27"/>
      <c r="J14" s="27"/>
      <c r="K14" s="27"/>
      <c r="L14" s="27"/>
      <c r="M14" s="28"/>
      <c r="N14" s="28"/>
      <c r="O14" s="28"/>
      <c r="P14" s="28"/>
      <c r="Q14" s="28"/>
      <c r="R14" s="28"/>
      <c r="S14" s="27"/>
      <c r="T14" s="27"/>
    </row>
    <row r="15" spans="1:20" s="7" customFormat="1" ht="12" customHeight="1" x14ac:dyDescent="0.2">
      <c r="A15" s="306" t="s">
        <v>34</v>
      </c>
      <c r="B15" s="307"/>
      <c r="C15" s="307"/>
      <c r="D15" s="307"/>
      <c r="E15" s="307"/>
      <c r="F15" s="307"/>
      <c r="G15" s="307"/>
      <c r="H15" s="307"/>
      <c r="I15" s="307"/>
      <c r="J15" s="308"/>
      <c r="K15" s="307"/>
      <c r="L15" s="307"/>
      <c r="M15" s="307"/>
      <c r="N15" s="307"/>
      <c r="O15" s="307"/>
      <c r="P15" s="307"/>
      <c r="Q15" s="307"/>
      <c r="R15" s="307"/>
      <c r="S15" s="307"/>
      <c r="T15" s="309"/>
    </row>
    <row r="16" spans="1:20" s="7" customFormat="1" ht="12" customHeight="1" x14ac:dyDescent="0.2">
      <c r="A16" s="310" t="s">
        <v>35</v>
      </c>
      <c r="B16" s="311"/>
      <c r="C16" s="311"/>
      <c r="D16" s="311"/>
      <c r="E16" s="311"/>
      <c r="F16" s="311"/>
      <c r="G16" s="311"/>
      <c r="H16" s="311"/>
      <c r="I16" s="312"/>
      <c r="J16" s="73"/>
      <c r="K16" s="313" t="s">
        <v>36</v>
      </c>
      <c r="L16" s="314"/>
      <c r="M16" s="314"/>
      <c r="N16" s="314"/>
      <c r="O16" s="314"/>
      <c r="P16" s="314"/>
      <c r="Q16" s="314"/>
      <c r="R16" s="314"/>
      <c r="S16" s="314"/>
      <c r="T16" s="315"/>
    </row>
    <row r="17" spans="1:20" s="7" customFormat="1" ht="16.5" customHeight="1" x14ac:dyDescent="0.2">
      <c r="A17" s="290"/>
      <c r="B17" s="291"/>
      <c r="C17" s="291"/>
      <c r="D17" s="291"/>
      <c r="E17" s="291"/>
      <c r="F17" s="291"/>
      <c r="G17" s="291"/>
      <c r="H17" s="291"/>
      <c r="I17" s="292"/>
      <c r="J17" s="73"/>
      <c r="K17" s="316" t="s">
        <v>37</v>
      </c>
      <c r="L17" s="317"/>
      <c r="M17" s="317"/>
      <c r="N17" s="317"/>
      <c r="O17" s="318"/>
      <c r="P17" s="319" t="s">
        <v>38</v>
      </c>
      <c r="Q17" s="320"/>
      <c r="R17" s="321"/>
      <c r="S17" s="322" t="s">
        <v>16</v>
      </c>
      <c r="T17" s="323" t="s">
        <v>7</v>
      </c>
    </row>
    <row r="18" spans="1:20" s="7" customFormat="1" ht="15.75" customHeight="1" x14ac:dyDescent="0.2">
      <c r="A18" s="170" t="s">
        <v>3</v>
      </c>
      <c r="B18" s="171"/>
      <c r="C18" s="171"/>
      <c r="D18" s="171"/>
      <c r="E18" s="172"/>
      <c r="F18" s="12" t="s">
        <v>192</v>
      </c>
      <c r="G18" s="12" t="s">
        <v>191</v>
      </c>
      <c r="H18" s="21" t="s">
        <v>22</v>
      </c>
      <c r="I18" s="24" t="s">
        <v>14</v>
      </c>
      <c r="J18" s="74"/>
      <c r="K18" s="21" t="s">
        <v>39</v>
      </c>
      <c r="L18" s="21" t="s">
        <v>40</v>
      </c>
      <c r="M18" s="84" t="s">
        <v>41</v>
      </c>
      <c r="N18" s="319" t="s">
        <v>186</v>
      </c>
      <c r="O18" s="321"/>
      <c r="P18" s="84" t="s">
        <v>42</v>
      </c>
      <c r="Q18" s="84" t="s">
        <v>43</v>
      </c>
      <c r="R18" s="21" t="s">
        <v>193</v>
      </c>
      <c r="S18" s="194"/>
      <c r="T18" s="323"/>
    </row>
    <row r="19" spans="1:20" s="7" customFormat="1" ht="14.45" customHeight="1" x14ac:dyDescent="0.2">
      <c r="A19" s="296" t="s">
        <v>131</v>
      </c>
      <c r="B19" s="297"/>
      <c r="C19" s="297"/>
      <c r="D19" s="297"/>
      <c r="E19" s="298"/>
      <c r="F19" s="92">
        <f>AGOSTO!I19</f>
        <v>0</v>
      </c>
      <c r="G19" s="8"/>
      <c r="H19" s="8"/>
      <c r="I19" s="9">
        <f>F19+G19-H19-T19</f>
        <v>0</v>
      </c>
      <c r="J19" s="86"/>
      <c r="K19" s="8"/>
      <c r="L19" s="8"/>
      <c r="M19" s="8"/>
      <c r="N19" s="299"/>
      <c r="O19" s="300"/>
      <c r="P19" s="8"/>
      <c r="Q19" s="8"/>
      <c r="R19" s="8"/>
      <c r="S19" s="8"/>
      <c r="T19" s="10">
        <f>SUM(K19:S19)</f>
        <v>0</v>
      </c>
    </row>
    <row r="20" spans="1:20" s="7" customFormat="1" ht="14.45" customHeight="1" x14ac:dyDescent="0.2">
      <c r="A20" s="296" t="s">
        <v>134</v>
      </c>
      <c r="B20" s="297"/>
      <c r="C20" s="297"/>
      <c r="D20" s="297"/>
      <c r="E20" s="298"/>
      <c r="F20" s="92">
        <f>AGOSTO!I20</f>
        <v>0</v>
      </c>
      <c r="G20" s="8"/>
      <c r="H20" s="8"/>
      <c r="I20" s="9">
        <f>F20+G20-H20-T20</f>
        <v>0</v>
      </c>
      <c r="J20" s="86"/>
      <c r="K20" s="8"/>
      <c r="L20" s="8"/>
      <c r="M20" s="8"/>
      <c r="N20" s="299"/>
      <c r="O20" s="300"/>
      <c r="P20" s="8"/>
      <c r="Q20" s="8"/>
      <c r="R20" s="8"/>
      <c r="S20" s="8"/>
      <c r="T20" s="10">
        <f>SUM(K20:S20)</f>
        <v>0</v>
      </c>
    </row>
    <row r="21" spans="1:20" s="7" customFormat="1" ht="14.45" customHeight="1" x14ac:dyDescent="0.2">
      <c r="A21" s="296" t="s">
        <v>132</v>
      </c>
      <c r="B21" s="297"/>
      <c r="C21" s="297"/>
      <c r="D21" s="297"/>
      <c r="E21" s="298"/>
      <c r="F21" s="92">
        <f>AGOSTO!I21</f>
        <v>0</v>
      </c>
      <c r="G21" s="8"/>
      <c r="H21" s="8"/>
      <c r="I21" s="9">
        <f>F21+G21-H21-T21</f>
        <v>0</v>
      </c>
      <c r="J21" s="86"/>
      <c r="K21" s="8"/>
      <c r="L21" s="8"/>
      <c r="M21" s="8"/>
      <c r="N21" s="299"/>
      <c r="O21" s="300"/>
      <c r="P21" s="8"/>
      <c r="Q21" s="8"/>
      <c r="R21" s="8"/>
      <c r="S21" s="8"/>
      <c r="T21" s="10">
        <f>SUM(K21:S21)</f>
        <v>0</v>
      </c>
    </row>
    <row r="22" spans="1:20" s="7" customFormat="1" ht="14.45" customHeight="1" x14ac:dyDescent="0.2">
      <c r="A22" s="296" t="s">
        <v>133</v>
      </c>
      <c r="B22" s="297"/>
      <c r="C22" s="297"/>
      <c r="D22" s="297"/>
      <c r="E22" s="298"/>
      <c r="F22" s="92">
        <f>AGOSTO!I22</f>
        <v>0</v>
      </c>
      <c r="G22" s="8"/>
      <c r="H22" s="8"/>
      <c r="I22" s="9">
        <f>F22+G22-H22-T22</f>
        <v>0</v>
      </c>
      <c r="J22" s="86"/>
      <c r="K22" s="8"/>
      <c r="L22" s="8"/>
      <c r="M22" s="8"/>
      <c r="N22" s="299"/>
      <c r="O22" s="300"/>
      <c r="P22" s="8"/>
      <c r="Q22" s="8"/>
      <c r="R22" s="8"/>
      <c r="S22" s="8"/>
      <c r="T22" s="10">
        <f>SUM(K22:S22)</f>
        <v>0</v>
      </c>
    </row>
    <row r="23" spans="1:20" s="7" customFormat="1" ht="14.45" customHeight="1" x14ac:dyDescent="0.2">
      <c r="A23" s="296" t="s">
        <v>160</v>
      </c>
      <c r="B23" s="297"/>
      <c r="C23" s="297"/>
      <c r="D23" s="297"/>
      <c r="E23" s="298"/>
      <c r="F23" s="92">
        <f>AGOSTO!I23</f>
        <v>0</v>
      </c>
      <c r="G23" s="8"/>
      <c r="H23" s="8"/>
      <c r="I23" s="9">
        <f>F23+G23-H23-T23</f>
        <v>0</v>
      </c>
      <c r="J23" s="86"/>
      <c r="K23" s="8"/>
      <c r="L23" s="8"/>
      <c r="M23" s="8"/>
      <c r="N23" s="299"/>
      <c r="O23" s="300"/>
      <c r="P23" s="8"/>
      <c r="Q23" s="8"/>
      <c r="R23" s="8"/>
      <c r="S23" s="8"/>
      <c r="T23" s="10">
        <f>SUM(K23:S23)</f>
        <v>0</v>
      </c>
    </row>
    <row r="24" spans="1:20" s="7" customFormat="1" ht="14.45" customHeight="1" x14ac:dyDescent="0.2">
      <c r="A24" s="296" t="s">
        <v>44</v>
      </c>
      <c r="B24" s="297"/>
      <c r="C24" s="297"/>
      <c r="D24" s="297"/>
      <c r="E24" s="298"/>
      <c r="F24" s="9">
        <f>SUM(F19:F23)</f>
        <v>0</v>
      </c>
      <c r="G24" s="9">
        <f>SUM(G19:G23)</f>
        <v>0</v>
      </c>
      <c r="H24" s="9">
        <f>SUM(H19:H23)</f>
        <v>0</v>
      </c>
      <c r="I24" s="9">
        <f>SUM(I19:I23)</f>
        <v>0</v>
      </c>
      <c r="J24" s="86"/>
      <c r="K24" s="9">
        <f>SUM(K19:K23)</f>
        <v>0</v>
      </c>
      <c r="L24" s="9">
        <f>SUM(L19:L23)</f>
        <v>0</v>
      </c>
      <c r="M24" s="9">
        <f>SUM(M19:M23)</f>
        <v>0</v>
      </c>
      <c r="N24" s="301">
        <f>SUM(N19:N23)</f>
        <v>0</v>
      </c>
      <c r="O24" s="302"/>
      <c r="P24" s="9">
        <f>SUM(P19:P23)</f>
        <v>0</v>
      </c>
      <c r="Q24" s="9">
        <f>SUM(Q19:Q23)</f>
        <v>0</v>
      </c>
      <c r="R24" s="9">
        <f>SUM(R19:R23)</f>
        <v>0</v>
      </c>
      <c r="S24" s="9">
        <f>SUM(S19:S23)</f>
        <v>0</v>
      </c>
      <c r="T24" s="9">
        <f>SUM(T19:T23)</f>
        <v>0</v>
      </c>
    </row>
    <row r="25" spans="1:20" s="2" customFormat="1" ht="4.1500000000000004" customHeight="1" x14ac:dyDescent="0.2">
      <c r="A25" s="25"/>
      <c r="B25" s="26"/>
      <c r="C25" s="26"/>
      <c r="D25" s="26"/>
      <c r="E25" s="26"/>
      <c r="F25" s="27"/>
      <c r="G25" s="27"/>
      <c r="H25" s="27"/>
      <c r="I25" s="27"/>
      <c r="J25" s="27"/>
      <c r="K25" s="27"/>
      <c r="L25" s="27"/>
      <c r="M25" s="28"/>
      <c r="N25" s="28"/>
      <c r="O25" s="28"/>
      <c r="P25" s="28"/>
      <c r="Q25" s="28"/>
      <c r="R25" s="28"/>
      <c r="S25" s="27"/>
      <c r="T25" s="27"/>
    </row>
    <row r="26" spans="1:20" s="7" customFormat="1" ht="13.5" customHeight="1" x14ac:dyDescent="0.2">
      <c r="A26" s="284" t="s">
        <v>171</v>
      </c>
      <c r="B26" s="285"/>
      <c r="C26" s="285"/>
      <c r="D26" s="285"/>
      <c r="E26" s="285"/>
      <c r="F26" s="285"/>
      <c r="G26" s="285"/>
      <c r="H26" s="285"/>
      <c r="I26" s="285"/>
      <c r="J26" s="285"/>
      <c r="K26" s="285"/>
      <c r="L26" s="285"/>
      <c r="M26" s="285"/>
      <c r="N26" s="285"/>
      <c r="O26" s="285"/>
      <c r="P26" s="285"/>
      <c r="Q26" s="285"/>
      <c r="R26" s="285"/>
      <c r="S26" s="285"/>
      <c r="T26" s="286"/>
    </row>
    <row r="27" spans="1:20" s="7" customFormat="1" ht="13.5" customHeight="1" x14ac:dyDescent="0.2">
      <c r="A27" s="287" t="s">
        <v>172</v>
      </c>
      <c r="B27" s="288"/>
      <c r="C27" s="288"/>
      <c r="D27" s="288"/>
      <c r="E27" s="288"/>
      <c r="F27" s="288"/>
      <c r="G27" s="288"/>
      <c r="H27" s="289"/>
      <c r="I27" s="290" t="s">
        <v>10</v>
      </c>
      <c r="J27" s="291"/>
      <c r="K27" s="292"/>
      <c r="L27" s="29"/>
      <c r="M27" s="293" t="s">
        <v>175</v>
      </c>
      <c r="N27" s="294"/>
      <c r="O27" s="294"/>
      <c r="P27" s="294"/>
      <c r="Q27" s="294"/>
      <c r="R27" s="294"/>
      <c r="S27" s="294"/>
      <c r="T27" s="295"/>
    </row>
    <row r="28" spans="1:20" s="7" customFormat="1" ht="14.65" customHeight="1" x14ac:dyDescent="0.2">
      <c r="A28" s="249" t="s">
        <v>127</v>
      </c>
      <c r="B28" s="250"/>
      <c r="C28" s="250"/>
      <c r="D28" s="250"/>
      <c r="E28" s="250"/>
      <c r="F28" s="250"/>
      <c r="G28" s="250"/>
      <c r="H28" s="251"/>
      <c r="I28" s="161"/>
      <c r="J28" s="252"/>
      <c r="K28" s="162"/>
      <c r="L28" s="29"/>
      <c r="M28" s="274" t="s">
        <v>135</v>
      </c>
      <c r="N28" s="275"/>
      <c r="O28" s="275"/>
      <c r="P28" s="275"/>
      <c r="Q28" s="275"/>
      <c r="R28" s="276"/>
      <c r="S28" s="277"/>
      <c r="T28" s="278"/>
    </row>
    <row r="29" spans="1:20" s="7" customFormat="1" ht="14.65" customHeight="1" x14ac:dyDescent="0.2">
      <c r="A29" s="249" t="s">
        <v>47</v>
      </c>
      <c r="B29" s="250"/>
      <c r="C29" s="250"/>
      <c r="D29" s="250"/>
      <c r="E29" s="250"/>
      <c r="F29" s="250"/>
      <c r="G29" s="250"/>
      <c r="H29" s="251"/>
      <c r="I29" s="161"/>
      <c r="J29" s="252"/>
      <c r="K29" s="162"/>
      <c r="L29" s="29"/>
      <c r="M29" s="274" t="s">
        <v>136</v>
      </c>
      <c r="N29" s="275"/>
      <c r="O29" s="275"/>
      <c r="P29" s="275"/>
      <c r="Q29" s="275"/>
      <c r="R29" s="276"/>
      <c r="S29" s="277"/>
      <c r="T29" s="278"/>
    </row>
    <row r="30" spans="1:20" s="7" customFormat="1" ht="14.65" customHeight="1" x14ac:dyDescent="0.2">
      <c r="A30" s="249" t="s">
        <v>128</v>
      </c>
      <c r="B30" s="250"/>
      <c r="C30" s="250"/>
      <c r="D30" s="250"/>
      <c r="E30" s="250"/>
      <c r="F30" s="250"/>
      <c r="G30" s="250"/>
      <c r="H30" s="251"/>
      <c r="I30" s="161"/>
      <c r="J30" s="252"/>
      <c r="K30" s="162"/>
      <c r="L30" s="29"/>
      <c r="M30" s="279" t="s">
        <v>169</v>
      </c>
      <c r="N30" s="280"/>
      <c r="O30" s="280"/>
      <c r="P30" s="280"/>
      <c r="Q30" s="280"/>
      <c r="R30" s="281"/>
      <c r="S30" s="282">
        <f>SUM(T19:T23,I28:K32,I34:K36,S28:T29)</f>
        <v>0</v>
      </c>
      <c r="T30" s="283"/>
    </row>
    <row r="31" spans="1:20" s="7" customFormat="1" ht="14.65" customHeight="1" x14ac:dyDescent="0.2">
      <c r="A31" s="249" t="s">
        <v>129</v>
      </c>
      <c r="B31" s="250"/>
      <c r="C31" s="250"/>
      <c r="D31" s="250"/>
      <c r="E31" s="250"/>
      <c r="F31" s="250"/>
      <c r="G31" s="250"/>
      <c r="H31" s="251"/>
      <c r="I31" s="161"/>
      <c r="J31" s="252"/>
      <c r="K31" s="162"/>
      <c r="L31" s="29"/>
      <c r="M31" s="29"/>
      <c r="N31" s="29"/>
      <c r="O31" s="29"/>
      <c r="P31" s="29"/>
      <c r="Q31" s="29"/>
      <c r="R31" s="29"/>
      <c r="S31" s="29"/>
      <c r="T31" s="29"/>
    </row>
    <row r="32" spans="1:20" s="7" customFormat="1" ht="14.65" customHeight="1" x14ac:dyDescent="0.2">
      <c r="A32" s="266" t="s">
        <v>173</v>
      </c>
      <c r="B32" s="267"/>
      <c r="C32" s="267"/>
      <c r="D32" s="267"/>
      <c r="E32" s="267"/>
      <c r="F32" s="267"/>
      <c r="G32" s="267"/>
      <c r="H32" s="268"/>
      <c r="I32" s="161"/>
      <c r="J32" s="252"/>
      <c r="K32" s="162"/>
      <c r="L32" s="29"/>
      <c r="M32" s="269" t="s">
        <v>170</v>
      </c>
      <c r="N32" s="270"/>
      <c r="O32" s="270"/>
      <c r="P32" s="270"/>
      <c r="Q32" s="270"/>
      <c r="R32" s="270"/>
      <c r="S32" s="270"/>
      <c r="T32" s="271"/>
    </row>
    <row r="33" spans="1:20" s="7" customFormat="1" ht="14.65" customHeight="1" x14ac:dyDescent="0.2">
      <c r="A33" s="266" t="s">
        <v>174</v>
      </c>
      <c r="B33" s="267"/>
      <c r="C33" s="267"/>
      <c r="D33" s="267"/>
      <c r="E33" s="267"/>
      <c r="F33" s="267"/>
      <c r="G33" s="267"/>
      <c r="H33" s="267"/>
      <c r="I33" s="267"/>
      <c r="J33" s="267"/>
      <c r="K33" s="268"/>
      <c r="L33" s="29"/>
      <c r="M33" s="272" t="s">
        <v>125</v>
      </c>
      <c r="N33" s="272"/>
      <c r="O33" s="272"/>
      <c r="P33" s="273"/>
      <c r="Q33" s="273"/>
      <c r="R33" s="175" t="s">
        <v>156</v>
      </c>
      <c r="S33" s="177"/>
      <c r="T33" s="80"/>
    </row>
    <row r="34" spans="1:20" s="7" customFormat="1" ht="14.65" customHeight="1" x14ac:dyDescent="0.2">
      <c r="A34" s="249" t="s">
        <v>54</v>
      </c>
      <c r="B34" s="250"/>
      <c r="C34" s="250"/>
      <c r="D34" s="250"/>
      <c r="E34" s="250"/>
      <c r="F34" s="250"/>
      <c r="G34" s="250"/>
      <c r="H34" s="251"/>
      <c r="I34" s="161"/>
      <c r="J34" s="252"/>
      <c r="K34" s="162"/>
      <c r="L34" s="29"/>
      <c r="M34" s="173" t="s">
        <v>126</v>
      </c>
      <c r="N34" s="173"/>
      <c r="O34" s="173"/>
      <c r="P34" s="78" t="s">
        <v>29</v>
      </c>
      <c r="Q34" s="79"/>
      <c r="R34" s="175" t="s">
        <v>30</v>
      </c>
      <c r="S34" s="177"/>
      <c r="T34" s="87"/>
    </row>
    <row r="35" spans="1:20" s="7" customFormat="1" ht="14.65" customHeight="1" x14ac:dyDescent="0.2">
      <c r="A35" s="249" t="s">
        <v>55</v>
      </c>
      <c r="B35" s="250"/>
      <c r="C35" s="250"/>
      <c r="D35" s="250"/>
      <c r="E35" s="250"/>
      <c r="F35" s="250"/>
      <c r="G35" s="250"/>
      <c r="H35" s="251"/>
      <c r="I35" s="161"/>
      <c r="J35" s="252"/>
      <c r="K35" s="162"/>
      <c r="L35" s="29"/>
      <c r="M35" s="173" t="s">
        <v>25</v>
      </c>
      <c r="N35" s="173"/>
      <c r="O35" s="173"/>
      <c r="P35" s="78" t="s">
        <v>8</v>
      </c>
      <c r="Q35" s="79"/>
      <c r="R35" s="175" t="s">
        <v>9</v>
      </c>
      <c r="S35" s="177"/>
      <c r="T35" s="87"/>
    </row>
    <row r="36" spans="1:20" s="7" customFormat="1" ht="12.75" customHeight="1" x14ac:dyDescent="0.2">
      <c r="A36" s="249" t="s">
        <v>130</v>
      </c>
      <c r="B36" s="250"/>
      <c r="C36" s="250"/>
      <c r="D36" s="250"/>
      <c r="E36" s="250"/>
      <c r="F36" s="250"/>
      <c r="G36" s="250"/>
      <c r="H36" s="251"/>
      <c r="I36" s="161"/>
      <c r="J36" s="252"/>
      <c r="K36" s="162"/>
      <c r="L36" s="29"/>
      <c r="M36" s="253" t="s">
        <v>23</v>
      </c>
      <c r="N36" s="254"/>
      <c r="O36" s="254"/>
      <c r="P36" s="254"/>
      <c r="Q36" s="255"/>
      <c r="R36" s="256">
        <f>P33+T33+Q34+T34+Q35+T35</f>
        <v>0</v>
      </c>
      <c r="S36" s="257"/>
      <c r="T36" s="258"/>
    </row>
    <row r="37" spans="1:20" s="7" customFormat="1" ht="4.1500000000000004" customHeight="1" x14ac:dyDescent="0.2">
      <c r="A37" s="29"/>
      <c r="B37" s="29"/>
      <c r="C37" s="29"/>
      <c r="D37" s="29"/>
      <c r="E37" s="29"/>
      <c r="F37" s="29"/>
      <c r="G37" s="29"/>
      <c r="H37" s="29"/>
      <c r="I37" s="29"/>
      <c r="J37" s="30"/>
      <c r="K37" s="30"/>
      <c r="L37" s="30"/>
      <c r="M37" s="31"/>
      <c r="N37" s="32"/>
      <c r="O37" s="32"/>
      <c r="P37" s="32"/>
      <c r="Q37" s="33"/>
      <c r="R37" s="34"/>
      <c r="S37" s="34"/>
      <c r="T37" s="34"/>
    </row>
    <row r="38" spans="1:20" s="7" customFormat="1" ht="13.15" customHeight="1" x14ac:dyDescent="0.2">
      <c r="A38" s="259" t="s">
        <v>58</v>
      </c>
      <c r="B38" s="260"/>
      <c r="C38" s="260"/>
      <c r="D38" s="260"/>
      <c r="E38" s="261"/>
      <c r="F38" s="260"/>
      <c r="G38" s="260"/>
      <c r="H38" s="260"/>
      <c r="I38" s="260"/>
      <c r="J38" s="260"/>
      <c r="K38" s="260"/>
      <c r="L38" s="260"/>
      <c r="M38" s="260"/>
      <c r="N38" s="260"/>
      <c r="O38" s="260"/>
      <c r="P38" s="260"/>
      <c r="Q38" s="260"/>
      <c r="R38" s="260"/>
      <c r="S38" s="260"/>
      <c r="T38" s="262"/>
    </row>
    <row r="39" spans="1:20" s="7" customFormat="1" ht="8.4499999999999993" customHeight="1" x14ac:dyDescent="0.2">
      <c r="A39" s="212" t="s">
        <v>59</v>
      </c>
      <c r="B39" s="213"/>
      <c r="C39" s="213"/>
      <c r="D39" s="214"/>
      <c r="E39" s="37"/>
      <c r="F39" s="211" t="s">
        <v>147</v>
      </c>
      <c r="G39" s="211"/>
      <c r="H39" s="211"/>
      <c r="I39" s="211"/>
      <c r="J39" s="211"/>
      <c r="K39" s="60"/>
      <c r="L39" s="263" t="s">
        <v>60</v>
      </c>
      <c r="M39" s="264"/>
      <c r="N39" s="264"/>
      <c r="O39" s="264"/>
      <c r="P39" s="264"/>
      <c r="Q39" s="264"/>
      <c r="R39" s="264"/>
      <c r="S39" s="264"/>
      <c r="T39" s="265"/>
    </row>
    <row r="40" spans="1:20" s="7" customFormat="1" ht="16.149999999999999" customHeight="1" x14ac:dyDescent="0.2">
      <c r="A40" s="215"/>
      <c r="B40" s="216"/>
      <c r="C40" s="216"/>
      <c r="D40" s="217"/>
      <c r="E40" s="37"/>
      <c r="F40" s="211"/>
      <c r="G40" s="211"/>
      <c r="H40" s="211"/>
      <c r="I40" s="211"/>
      <c r="J40" s="211"/>
      <c r="K40" s="29"/>
      <c r="L40" s="235" t="s">
        <v>61</v>
      </c>
      <c r="M40" s="237"/>
      <c r="N40" s="191" t="s">
        <v>13</v>
      </c>
      <c r="O40" s="191"/>
      <c r="P40" s="191"/>
      <c r="Q40" s="191" t="s">
        <v>62</v>
      </c>
      <c r="R40" s="191"/>
      <c r="S40" s="235" t="s">
        <v>63</v>
      </c>
      <c r="T40" s="237"/>
    </row>
    <row r="41" spans="1:20" s="7" customFormat="1" ht="12.6" customHeight="1" x14ac:dyDescent="0.2">
      <c r="A41" s="246" t="s">
        <v>64</v>
      </c>
      <c r="B41" s="246"/>
      <c r="C41" s="246" t="s">
        <v>65</v>
      </c>
      <c r="D41" s="246"/>
      <c r="E41" s="59"/>
      <c r="F41" s="246" t="s">
        <v>64</v>
      </c>
      <c r="G41" s="246"/>
      <c r="H41" s="246" t="s">
        <v>65</v>
      </c>
      <c r="I41" s="246"/>
      <c r="J41" s="246"/>
      <c r="K41" s="29"/>
      <c r="L41" s="12" t="s">
        <v>64</v>
      </c>
      <c r="M41" s="12" t="s">
        <v>65</v>
      </c>
      <c r="N41" s="12" t="s">
        <v>64</v>
      </c>
      <c r="O41" s="247" t="s">
        <v>65</v>
      </c>
      <c r="P41" s="248"/>
      <c r="Q41" s="12" t="s">
        <v>64</v>
      </c>
      <c r="R41" s="12" t="s">
        <v>65</v>
      </c>
      <c r="S41" s="22" t="s">
        <v>64</v>
      </c>
      <c r="T41" s="22" t="s">
        <v>65</v>
      </c>
    </row>
    <row r="42" spans="1:20" s="7" customFormat="1" ht="15" customHeight="1" x14ac:dyDescent="0.2">
      <c r="A42" s="210"/>
      <c r="B42" s="210"/>
      <c r="C42" s="210"/>
      <c r="D42" s="210"/>
      <c r="E42" s="35"/>
      <c r="F42" s="210"/>
      <c r="G42" s="210"/>
      <c r="H42" s="210"/>
      <c r="I42" s="210"/>
      <c r="J42" s="210"/>
      <c r="K42" s="29"/>
      <c r="L42" s="152">
        <f>AGOSTO!S42</f>
        <v>0</v>
      </c>
      <c r="M42" s="152">
        <f>AGOSTO!T42</f>
        <v>0</v>
      </c>
      <c r="N42" s="77"/>
      <c r="O42" s="161"/>
      <c r="P42" s="162"/>
      <c r="Q42" s="77"/>
      <c r="R42" s="77"/>
      <c r="S42" s="13">
        <f>L42+N42-Q42</f>
        <v>0</v>
      </c>
      <c r="T42" s="13">
        <f>M42+O42-R42</f>
        <v>0</v>
      </c>
    </row>
    <row r="43" spans="1:20" s="7" customFormat="1" ht="4.1500000000000004" customHeight="1" x14ac:dyDescent="0.2">
      <c r="A43" s="29"/>
      <c r="B43" s="29"/>
      <c r="C43" s="29"/>
      <c r="D43" s="29"/>
      <c r="E43" s="29"/>
      <c r="F43" s="29"/>
      <c r="G43" s="29"/>
      <c r="H43" s="29"/>
      <c r="I43" s="29"/>
      <c r="J43" s="30"/>
      <c r="K43" s="30"/>
      <c r="L43" s="30"/>
      <c r="M43" s="31"/>
      <c r="N43" s="32"/>
      <c r="O43" s="32"/>
      <c r="P43" s="32"/>
      <c r="Q43" s="33"/>
      <c r="R43" s="35"/>
      <c r="S43" s="35"/>
      <c r="T43" s="35"/>
    </row>
    <row r="44" spans="1:20" s="7" customFormat="1" ht="13.15" customHeight="1" x14ac:dyDescent="0.2">
      <c r="A44" s="243" t="s">
        <v>66</v>
      </c>
      <c r="B44" s="244"/>
      <c r="C44" s="244"/>
      <c r="D44" s="244"/>
      <c r="E44" s="244"/>
      <c r="F44" s="244"/>
      <c r="G44" s="244"/>
      <c r="H44" s="244"/>
      <c r="I44" s="244"/>
      <c r="J44" s="244"/>
      <c r="K44" s="244"/>
      <c r="L44" s="244"/>
      <c r="M44" s="244"/>
      <c r="N44" s="244"/>
      <c r="O44" s="244"/>
      <c r="P44" s="244"/>
      <c r="Q44" s="244"/>
      <c r="R44" s="244"/>
      <c r="S44" s="244"/>
      <c r="T44" s="245"/>
    </row>
    <row r="45" spans="1:20" s="7" customFormat="1" ht="15" customHeight="1" x14ac:dyDescent="0.2">
      <c r="A45" s="235" t="s">
        <v>67</v>
      </c>
      <c r="B45" s="236"/>
      <c r="C45" s="236"/>
      <c r="D45" s="237"/>
      <c r="E45" s="72"/>
      <c r="F45" s="238" t="s">
        <v>68</v>
      </c>
      <c r="G45" s="239"/>
      <c r="H45" s="239"/>
      <c r="I45" s="240"/>
      <c r="J45" s="72"/>
      <c r="K45" s="235" t="s">
        <v>69</v>
      </c>
      <c r="L45" s="236"/>
      <c r="M45" s="236"/>
      <c r="N45" s="237"/>
      <c r="O45" s="72"/>
      <c r="P45" s="191" t="s">
        <v>70</v>
      </c>
      <c r="Q45" s="191"/>
      <c r="R45" s="191"/>
      <c r="S45" s="14" t="s">
        <v>18</v>
      </c>
      <c r="T45" s="14" t="s">
        <v>19</v>
      </c>
    </row>
    <row r="46" spans="1:20" s="7" customFormat="1" ht="12.6" customHeight="1" x14ac:dyDescent="0.2">
      <c r="A46" s="241" t="s">
        <v>3</v>
      </c>
      <c r="B46" s="242"/>
      <c r="C46" s="14" t="s">
        <v>18</v>
      </c>
      <c r="D46" s="14" t="s">
        <v>19</v>
      </c>
      <c r="E46" s="72"/>
      <c r="F46" s="241" t="s">
        <v>3</v>
      </c>
      <c r="G46" s="242"/>
      <c r="H46" s="14" t="s">
        <v>18</v>
      </c>
      <c r="I46" s="14" t="s">
        <v>19</v>
      </c>
      <c r="J46" s="72"/>
      <c r="K46" s="241" t="s">
        <v>3</v>
      </c>
      <c r="L46" s="242"/>
      <c r="M46" s="14" t="s">
        <v>18</v>
      </c>
      <c r="N46" s="14" t="s">
        <v>19</v>
      </c>
      <c r="O46" s="72"/>
      <c r="P46" s="163" t="s">
        <v>46</v>
      </c>
      <c r="Q46" s="163"/>
      <c r="R46" s="163"/>
      <c r="S46" s="77"/>
      <c r="T46" s="77"/>
    </row>
    <row r="47" spans="1:20" s="7" customFormat="1" ht="15" customHeight="1" x14ac:dyDescent="0.2">
      <c r="A47" s="233" t="s">
        <v>45</v>
      </c>
      <c r="B47" s="234"/>
      <c r="C47" s="77"/>
      <c r="D47" s="77"/>
      <c r="E47" s="72"/>
      <c r="F47" s="233" t="s">
        <v>71</v>
      </c>
      <c r="G47" s="234"/>
      <c r="H47" s="77"/>
      <c r="I47" s="77"/>
      <c r="J47" s="72"/>
      <c r="K47" s="233" t="s">
        <v>54</v>
      </c>
      <c r="L47" s="234"/>
      <c r="M47" s="77"/>
      <c r="N47" s="77"/>
      <c r="O47" s="72"/>
      <c r="P47" s="163" t="s">
        <v>49</v>
      </c>
      <c r="Q47" s="163"/>
      <c r="R47" s="163"/>
      <c r="S47" s="77"/>
      <c r="T47" s="77"/>
    </row>
    <row r="48" spans="1:20" s="7" customFormat="1" ht="15" customHeight="1" x14ac:dyDescent="0.2">
      <c r="A48" s="233" t="s">
        <v>47</v>
      </c>
      <c r="B48" s="234"/>
      <c r="C48" s="77"/>
      <c r="D48" s="77"/>
      <c r="E48" s="72"/>
      <c r="F48" s="233" t="s">
        <v>72</v>
      </c>
      <c r="G48" s="234"/>
      <c r="H48" s="77"/>
      <c r="I48" s="77"/>
      <c r="J48" s="72"/>
      <c r="K48" s="233" t="s">
        <v>55</v>
      </c>
      <c r="L48" s="234"/>
      <c r="M48" s="77"/>
      <c r="N48" s="77"/>
      <c r="O48" s="72"/>
      <c r="P48" s="163" t="s">
        <v>51</v>
      </c>
      <c r="Q48" s="163"/>
      <c r="R48" s="163"/>
      <c r="S48" s="77"/>
      <c r="T48" s="77"/>
    </row>
    <row r="49" spans="1:22" s="7" customFormat="1" ht="15" customHeight="1" x14ac:dyDescent="0.2">
      <c r="A49" s="233" t="s">
        <v>48</v>
      </c>
      <c r="B49" s="234"/>
      <c r="C49" s="77"/>
      <c r="D49" s="77"/>
      <c r="E49" s="72"/>
      <c r="F49" s="233" t="s">
        <v>73</v>
      </c>
      <c r="G49" s="234"/>
      <c r="H49" s="77"/>
      <c r="I49" s="77"/>
      <c r="J49" s="72"/>
      <c r="K49" s="233" t="s">
        <v>56</v>
      </c>
      <c r="L49" s="234"/>
      <c r="M49" s="77"/>
      <c r="N49" s="77"/>
      <c r="O49" s="72"/>
      <c r="P49" s="163" t="s">
        <v>52</v>
      </c>
      <c r="Q49" s="163"/>
      <c r="R49" s="163"/>
      <c r="S49" s="77"/>
      <c r="T49" s="77"/>
    </row>
    <row r="50" spans="1:22" s="7" customFormat="1" ht="15" customHeight="1" x14ac:dyDescent="0.2">
      <c r="A50" s="233" t="s">
        <v>50</v>
      </c>
      <c r="B50" s="234"/>
      <c r="C50" s="77"/>
      <c r="D50" s="77"/>
      <c r="E50" s="72"/>
      <c r="F50" s="29"/>
      <c r="G50" s="29"/>
      <c r="H50" s="29"/>
      <c r="I50" s="29"/>
      <c r="J50" s="72"/>
      <c r="K50" s="233" t="s">
        <v>57</v>
      </c>
      <c r="L50" s="234"/>
      <c r="M50" s="77"/>
      <c r="N50" s="77"/>
      <c r="O50" s="72"/>
      <c r="P50" s="163" t="s">
        <v>53</v>
      </c>
      <c r="Q50" s="163"/>
      <c r="R50" s="163"/>
      <c r="S50" s="77"/>
      <c r="T50" s="77"/>
    </row>
    <row r="51" spans="1:22" s="7" customFormat="1" ht="6.6" customHeight="1" x14ac:dyDescent="0.2">
      <c r="A51" s="29"/>
      <c r="B51" s="29"/>
      <c r="C51" s="29"/>
      <c r="D51" s="29"/>
      <c r="E51" s="29"/>
      <c r="F51" s="29"/>
      <c r="G51" s="29"/>
      <c r="H51" s="29"/>
      <c r="I51" s="29"/>
      <c r="J51" s="29"/>
      <c r="K51" s="29"/>
      <c r="L51" s="29"/>
      <c r="M51" s="29"/>
      <c r="N51" s="29"/>
      <c r="O51" s="29"/>
      <c r="P51" s="29"/>
      <c r="Q51" s="29"/>
      <c r="R51" s="29"/>
      <c r="S51" s="29"/>
      <c r="T51" s="29"/>
    </row>
    <row r="52" spans="1:22" s="1" customFormat="1" ht="12.6" customHeight="1" x14ac:dyDescent="0.2">
      <c r="A52" s="220" t="s">
        <v>195</v>
      </c>
      <c r="B52" s="221"/>
      <c r="C52" s="221"/>
      <c r="D52" s="221"/>
      <c r="E52" s="221"/>
      <c r="F52" s="221"/>
      <c r="G52" s="221"/>
      <c r="H52" s="221"/>
      <c r="I52" s="221"/>
      <c r="J52" s="221"/>
      <c r="K52" s="221"/>
      <c r="L52" s="221"/>
      <c r="M52" s="221"/>
      <c r="N52" s="222"/>
      <c r="O52" s="29"/>
      <c r="P52" s="35"/>
      <c r="Q52" s="35"/>
      <c r="R52" s="35"/>
      <c r="S52" s="35"/>
      <c r="T52" s="35"/>
      <c r="U52" s="7"/>
      <c r="V52" s="7"/>
    </row>
    <row r="53" spans="1:22" s="1" customFormat="1" ht="12" customHeight="1" x14ac:dyDescent="0.2">
      <c r="A53" s="223" t="s">
        <v>146</v>
      </c>
      <c r="B53" s="224"/>
      <c r="C53" s="224"/>
      <c r="D53" s="225"/>
      <c r="E53" s="71"/>
      <c r="F53" s="229" t="s">
        <v>74</v>
      </c>
      <c r="G53" s="230"/>
      <c r="H53" s="230"/>
      <c r="I53" s="231"/>
      <c r="J53" s="71"/>
      <c r="K53" s="229" t="s">
        <v>75</v>
      </c>
      <c r="L53" s="230"/>
      <c r="M53" s="230"/>
      <c r="N53" s="231"/>
      <c r="O53" s="29"/>
      <c r="P53" s="35"/>
      <c r="Q53" s="35"/>
      <c r="R53" s="35"/>
      <c r="S53" s="35"/>
      <c r="T53" s="35"/>
      <c r="U53" s="7"/>
      <c r="V53" s="7"/>
    </row>
    <row r="54" spans="1:22" s="3" customFormat="1" ht="12.6" customHeight="1" x14ac:dyDescent="0.2">
      <c r="A54" s="223"/>
      <c r="B54" s="224"/>
      <c r="C54" s="224"/>
      <c r="D54" s="225"/>
      <c r="E54" s="71"/>
      <c r="F54" s="232" t="s">
        <v>76</v>
      </c>
      <c r="G54" s="232"/>
      <c r="H54" s="232" t="s">
        <v>77</v>
      </c>
      <c r="I54" s="232"/>
      <c r="J54" s="71"/>
      <c r="K54" s="232" t="s">
        <v>76</v>
      </c>
      <c r="L54" s="232"/>
      <c r="M54" s="232" t="s">
        <v>77</v>
      </c>
      <c r="N54" s="232"/>
      <c r="O54" s="36"/>
      <c r="P54" s="33"/>
      <c r="Q54" s="33"/>
      <c r="R54" s="33"/>
      <c r="S54" s="33"/>
      <c r="T54" s="33"/>
      <c r="U54" s="7"/>
      <c r="V54" s="7"/>
    </row>
    <row r="55" spans="1:22" s="3" customFormat="1" ht="10.9" customHeight="1" x14ac:dyDescent="0.2">
      <c r="A55" s="226"/>
      <c r="B55" s="227"/>
      <c r="C55" s="227"/>
      <c r="D55" s="228"/>
      <c r="E55" s="71"/>
      <c r="F55" s="85" t="s">
        <v>78</v>
      </c>
      <c r="G55" s="85" t="s">
        <v>79</v>
      </c>
      <c r="H55" s="83" t="s">
        <v>78</v>
      </c>
      <c r="I55" s="85" t="s">
        <v>79</v>
      </c>
      <c r="J55" s="71"/>
      <c r="K55" s="85" t="s">
        <v>78</v>
      </c>
      <c r="L55" s="85" t="s">
        <v>79</v>
      </c>
      <c r="M55" s="83" t="s">
        <v>78</v>
      </c>
      <c r="N55" s="85" t="s">
        <v>79</v>
      </c>
      <c r="O55" s="37"/>
      <c r="P55" s="33"/>
      <c r="Q55" s="33"/>
      <c r="R55" s="33"/>
      <c r="S55" s="33"/>
      <c r="T55" s="33"/>
      <c r="U55" s="7"/>
      <c r="V55" s="7"/>
    </row>
    <row r="56" spans="1:22" s="7" customFormat="1" ht="13.9" customHeight="1" x14ac:dyDescent="0.2">
      <c r="A56" s="173" t="s">
        <v>80</v>
      </c>
      <c r="B56" s="173"/>
      <c r="C56" s="173"/>
      <c r="D56" s="173"/>
      <c r="E56" s="72"/>
      <c r="F56" s="77"/>
      <c r="G56" s="77"/>
      <c r="H56" s="77"/>
      <c r="I56" s="77"/>
      <c r="J56" s="72"/>
      <c r="K56" s="77"/>
      <c r="L56" s="77"/>
      <c r="M56" s="77"/>
      <c r="N56" s="77"/>
      <c r="O56" s="34"/>
      <c r="P56" s="29"/>
      <c r="Q56" s="29"/>
      <c r="R56" s="29"/>
      <c r="S56" s="29"/>
      <c r="T56" s="29"/>
    </row>
    <row r="57" spans="1:22" s="7" customFormat="1" ht="13.9" customHeight="1" x14ac:dyDescent="0.2">
      <c r="A57" s="173" t="s">
        <v>81</v>
      </c>
      <c r="B57" s="173"/>
      <c r="C57" s="173"/>
      <c r="D57" s="173"/>
      <c r="E57" s="72"/>
      <c r="F57" s="77"/>
      <c r="G57" s="77"/>
      <c r="H57" s="77"/>
      <c r="I57" s="77"/>
      <c r="J57" s="72"/>
      <c r="K57" s="77"/>
      <c r="L57" s="77"/>
      <c r="M57" s="77"/>
      <c r="N57" s="77"/>
      <c r="O57" s="34"/>
      <c r="P57" s="29"/>
      <c r="Q57" s="29"/>
      <c r="R57" s="29"/>
      <c r="S57" s="29"/>
      <c r="T57" s="29"/>
    </row>
    <row r="58" spans="1:22" s="7" customFormat="1" ht="13.9" customHeight="1" x14ac:dyDescent="0.2">
      <c r="A58" s="173" t="s">
        <v>82</v>
      </c>
      <c r="B58" s="173"/>
      <c r="C58" s="173"/>
      <c r="D58" s="173"/>
      <c r="E58" s="72"/>
      <c r="F58" s="15"/>
      <c r="G58" s="15"/>
      <c r="H58" s="15"/>
      <c r="I58" s="15"/>
      <c r="J58" s="72"/>
      <c r="K58" s="15"/>
      <c r="L58" s="15"/>
      <c r="M58" s="15"/>
      <c r="N58" s="15"/>
      <c r="O58" s="34"/>
      <c r="P58" s="29"/>
      <c r="Q58" s="29"/>
      <c r="R58" s="29"/>
      <c r="S58" s="29"/>
      <c r="T58" s="29"/>
    </row>
    <row r="59" spans="1:22" s="7" customFormat="1" ht="13.9" customHeight="1" x14ac:dyDescent="0.2">
      <c r="A59" s="175" t="s">
        <v>83</v>
      </c>
      <c r="B59" s="176"/>
      <c r="C59" s="176"/>
      <c r="D59" s="177"/>
      <c r="E59" s="72"/>
      <c r="F59" s="77"/>
      <c r="G59" s="77"/>
      <c r="H59" s="77"/>
      <c r="I59" s="77"/>
      <c r="J59" s="72"/>
      <c r="K59" s="77"/>
      <c r="L59" s="77"/>
      <c r="M59" s="77"/>
      <c r="N59" s="77"/>
      <c r="O59" s="34"/>
      <c r="P59" s="29"/>
      <c r="Q59" s="29"/>
      <c r="R59" s="29"/>
      <c r="S59" s="29"/>
      <c r="T59" s="29"/>
    </row>
    <row r="60" spans="1:22" s="7" customFormat="1" ht="13.9" customHeight="1" x14ac:dyDescent="0.2">
      <c r="A60" s="175" t="s">
        <v>84</v>
      </c>
      <c r="B60" s="176"/>
      <c r="C60" s="176"/>
      <c r="D60" s="177"/>
      <c r="E60" s="72"/>
      <c r="F60" s="77"/>
      <c r="G60" s="77"/>
      <c r="H60" s="77"/>
      <c r="I60" s="77"/>
      <c r="J60" s="72"/>
      <c r="K60" s="77"/>
      <c r="L60" s="77"/>
      <c r="M60" s="77"/>
      <c r="N60" s="77"/>
      <c r="O60" s="34"/>
      <c r="P60" s="29"/>
      <c r="Q60" s="29"/>
      <c r="R60" s="29"/>
      <c r="S60" s="29"/>
      <c r="T60" s="29"/>
    </row>
    <row r="61" spans="1:22" s="7" customFormat="1" ht="13.9" customHeight="1" x14ac:dyDescent="0.2">
      <c r="A61" s="173" t="s">
        <v>85</v>
      </c>
      <c r="B61" s="173"/>
      <c r="C61" s="173"/>
      <c r="D61" s="173"/>
      <c r="E61" s="72"/>
      <c r="F61" s="77"/>
      <c r="G61" s="77"/>
      <c r="H61" s="77"/>
      <c r="I61" s="77"/>
      <c r="J61" s="72"/>
      <c r="K61" s="77"/>
      <c r="L61" s="77"/>
      <c r="M61" s="77"/>
      <c r="N61" s="77"/>
      <c r="O61" s="34"/>
      <c r="P61" s="29"/>
      <c r="Q61" s="29"/>
      <c r="R61" s="29"/>
      <c r="S61" s="29"/>
      <c r="T61" s="29"/>
    </row>
    <row r="62" spans="1:22" s="7" customFormat="1" ht="7.15" customHeight="1" x14ac:dyDescent="0.2">
      <c r="A62" s="38"/>
      <c r="B62" s="38"/>
      <c r="C62" s="38"/>
      <c r="D62" s="38"/>
      <c r="E62" s="38"/>
      <c r="F62" s="38"/>
      <c r="G62" s="39"/>
      <c r="H62" s="40"/>
      <c r="I62" s="40"/>
      <c r="J62" s="40"/>
      <c r="K62" s="40"/>
      <c r="L62" s="40"/>
      <c r="M62" s="29"/>
      <c r="N62" s="29"/>
      <c r="O62" s="29"/>
      <c r="P62" s="29"/>
      <c r="Q62" s="29"/>
      <c r="R62" s="29"/>
      <c r="S62" s="29"/>
      <c r="T62" s="29"/>
    </row>
    <row r="63" spans="1:22" s="7" customFormat="1" ht="18.600000000000001" customHeight="1" x14ac:dyDescent="0.2">
      <c r="A63" s="170" t="s">
        <v>196</v>
      </c>
      <c r="B63" s="171"/>
      <c r="C63" s="171"/>
      <c r="D63" s="172"/>
      <c r="E63" s="23"/>
      <c r="F63" s="211" t="s">
        <v>197</v>
      </c>
      <c r="G63" s="211"/>
      <c r="H63" s="211"/>
      <c r="I63" s="211"/>
      <c r="J63" s="16"/>
      <c r="K63" s="170" t="s">
        <v>198</v>
      </c>
      <c r="L63" s="171"/>
      <c r="M63" s="172"/>
      <c r="N63" s="29"/>
      <c r="O63" s="23"/>
      <c r="P63" s="212" t="s">
        <v>199</v>
      </c>
      <c r="Q63" s="213"/>
      <c r="R63" s="214"/>
      <c r="S63" s="174" t="s">
        <v>18</v>
      </c>
      <c r="T63" s="174" t="s">
        <v>19</v>
      </c>
    </row>
    <row r="64" spans="1:22" s="7" customFormat="1" ht="13.15" customHeight="1" x14ac:dyDescent="0.2">
      <c r="A64" s="218" t="s">
        <v>86</v>
      </c>
      <c r="B64" s="219"/>
      <c r="C64" s="14" t="s">
        <v>18</v>
      </c>
      <c r="D64" s="14" t="s">
        <v>19</v>
      </c>
      <c r="E64" s="61"/>
      <c r="F64" s="192" t="s">
        <v>87</v>
      </c>
      <c r="G64" s="192"/>
      <c r="H64" s="14" t="s">
        <v>18</v>
      </c>
      <c r="I64" s="14" t="s">
        <v>19</v>
      </c>
      <c r="K64" s="206" t="s">
        <v>88</v>
      </c>
      <c r="L64" s="206"/>
      <c r="M64" s="77"/>
      <c r="N64" s="29"/>
      <c r="O64" s="11"/>
      <c r="P64" s="215"/>
      <c r="Q64" s="216"/>
      <c r="R64" s="217"/>
      <c r="S64" s="174"/>
      <c r="T64" s="174"/>
    </row>
    <row r="65" spans="1:20" s="7" customFormat="1" ht="13.9" customHeight="1" x14ac:dyDescent="0.2">
      <c r="A65" s="173" t="s">
        <v>89</v>
      </c>
      <c r="B65" s="173"/>
      <c r="C65" s="75"/>
      <c r="D65" s="77"/>
      <c r="E65" s="1"/>
      <c r="F65" s="204" t="s">
        <v>90</v>
      </c>
      <c r="G65" s="204"/>
      <c r="H65" s="77"/>
      <c r="I65" s="77"/>
      <c r="K65" s="206" t="s">
        <v>91</v>
      </c>
      <c r="L65" s="206"/>
      <c r="M65" s="77"/>
      <c r="N65" s="29"/>
      <c r="O65" s="11"/>
      <c r="P65" s="209" t="s">
        <v>179</v>
      </c>
      <c r="Q65" s="209"/>
      <c r="R65" s="209"/>
      <c r="S65" s="210"/>
      <c r="T65" s="210"/>
    </row>
    <row r="66" spans="1:20" s="7" customFormat="1" ht="13.9" customHeight="1" x14ac:dyDescent="0.2">
      <c r="A66" s="173" t="s">
        <v>92</v>
      </c>
      <c r="B66" s="173"/>
      <c r="C66" s="75"/>
      <c r="D66" s="77"/>
      <c r="E66" s="1"/>
      <c r="F66" s="204" t="s">
        <v>93</v>
      </c>
      <c r="G66" s="204"/>
      <c r="H66" s="77"/>
      <c r="I66" s="77"/>
      <c r="K66" s="206" t="s">
        <v>94</v>
      </c>
      <c r="L66" s="206"/>
      <c r="M66" s="77"/>
      <c r="N66" s="29"/>
      <c r="O66" s="11"/>
      <c r="P66" s="209"/>
      <c r="Q66" s="209"/>
      <c r="R66" s="209"/>
      <c r="S66" s="210"/>
      <c r="T66" s="210"/>
    </row>
    <row r="67" spans="1:20" s="7" customFormat="1" ht="13.9" customHeight="1" x14ac:dyDescent="0.2">
      <c r="A67" s="173" t="s">
        <v>95</v>
      </c>
      <c r="B67" s="173"/>
      <c r="C67" s="75"/>
      <c r="D67" s="77"/>
      <c r="E67" s="1"/>
      <c r="F67" s="204" t="s">
        <v>96</v>
      </c>
      <c r="G67" s="204"/>
      <c r="H67" s="77"/>
      <c r="I67" s="77"/>
      <c r="K67" s="206" t="s">
        <v>97</v>
      </c>
      <c r="L67" s="206"/>
      <c r="M67" s="77"/>
      <c r="N67" s="29"/>
      <c r="O67" s="11"/>
      <c r="P67" s="209" t="s">
        <v>180</v>
      </c>
      <c r="Q67" s="209"/>
      <c r="R67" s="209"/>
      <c r="S67" s="210"/>
      <c r="T67" s="210"/>
    </row>
    <row r="68" spans="1:20" s="7" customFormat="1" ht="13.9" customHeight="1" x14ac:dyDescent="0.2">
      <c r="A68" s="173" t="s">
        <v>98</v>
      </c>
      <c r="B68" s="173"/>
      <c r="C68" s="75"/>
      <c r="D68" s="77"/>
      <c r="E68" s="1"/>
      <c r="F68" s="204" t="s">
        <v>99</v>
      </c>
      <c r="G68" s="204"/>
      <c r="H68" s="77"/>
      <c r="I68" s="77"/>
      <c r="K68" s="206" t="s">
        <v>100</v>
      </c>
      <c r="L68" s="206"/>
      <c r="M68" s="77"/>
      <c r="N68" s="29"/>
      <c r="O68" s="11"/>
      <c r="P68" s="209"/>
      <c r="Q68" s="209"/>
      <c r="R68" s="209"/>
      <c r="S68" s="210"/>
      <c r="T68" s="210"/>
    </row>
    <row r="69" spans="1:20" s="7" customFormat="1" ht="13.9" customHeight="1" x14ac:dyDescent="0.2">
      <c r="A69" s="173" t="s">
        <v>101</v>
      </c>
      <c r="B69" s="173"/>
      <c r="C69" s="75"/>
      <c r="D69" s="77"/>
      <c r="E69" s="1"/>
      <c r="F69" s="204" t="s">
        <v>102</v>
      </c>
      <c r="G69" s="204"/>
      <c r="H69" s="77"/>
      <c r="I69" s="77"/>
      <c r="K69" s="206" t="s">
        <v>154</v>
      </c>
      <c r="L69" s="206"/>
      <c r="M69" s="77"/>
      <c r="N69" s="29"/>
      <c r="O69" s="34"/>
      <c r="P69" s="29"/>
      <c r="Q69" s="29"/>
      <c r="R69" s="29"/>
      <c r="S69" s="29"/>
      <c r="T69" s="29"/>
    </row>
    <row r="70" spans="1:20" s="7" customFormat="1" ht="13.9" customHeight="1" x14ac:dyDescent="0.2">
      <c r="A70" s="173" t="s">
        <v>103</v>
      </c>
      <c r="B70" s="173"/>
      <c r="C70" s="75"/>
      <c r="D70" s="77"/>
      <c r="E70" s="1"/>
      <c r="F70" s="207" t="s">
        <v>104</v>
      </c>
      <c r="G70" s="208"/>
      <c r="H70" s="77"/>
      <c r="I70" s="77"/>
      <c r="K70" s="206" t="s">
        <v>105</v>
      </c>
      <c r="L70" s="206"/>
      <c r="M70" s="77"/>
      <c r="N70" s="29"/>
      <c r="O70" s="34"/>
      <c r="P70" s="29"/>
      <c r="Q70" s="29"/>
      <c r="R70" s="29"/>
      <c r="S70" s="29"/>
      <c r="T70" s="29"/>
    </row>
    <row r="71" spans="1:20" s="7" customFormat="1" ht="13.9" customHeight="1" x14ac:dyDescent="0.2">
      <c r="A71" s="163" t="s">
        <v>153</v>
      </c>
      <c r="B71" s="163"/>
      <c r="C71" s="75"/>
      <c r="D71" s="77"/>
      <c r="E71" s="1"/>
      <c r="F71" s="204" t="s">
        <v>106</v>
      </c>
      <c r="G71" s="204"/>
      <c r="H71" s="77"/>
      <c r="I71" s="77"/>
      <c r="K71" s="205" t="s">
        <v>194</v>
      </c>
      <c r="L71" s="205"/>
      <c r="M71" s="96">
        <f>SUM(M64:M70)</f>
        <v>0</v>
      </c>
      <c r="N71" s="29"/>
      <c r="O71" s="34"/>
      <c r="P71" s="29"/>
      <c r="Q71" s="29"/>
      <c r="R71" s="29"/>
      <c r="S71" s="29"/>
      <c r="T71" s="29"/>
    </row>
    <row r="72" spans="1:20" s="7" customFormat="1" ht="13.9" customHeight="1" x14ac:dyDescent="0.2">
      <c r="A72" s="173" t="s">
        <v>157</v>
      </c>
      <c r="B72" s="173"/>
      <c r="C72" s="75"/>
      <c r="D72" s="77"/>
      <c r="E72" s="1"/>
      <c r="F72" s="204" t="s">
        <v>161</v>
      </c>
      <c r="G72" s="204"/>
      <c r="H72" s="77"/>
      <c r="I72" s="77"/>
      <c r="K72" s="29"/>
      <c r="L72" s="29"/>
      <c r="N72" s="29"/>
      <c r="O72" s="34"/>
      <c r="P72" s="29"/>
      <c r="Q72" s="29"/>
      <c r="R72" s="29"/>
      <c r="S72" s="29"/>
      <c r="T72" s="29"/>
    </row>
    <row r="73" spans="1:20" s="7" customFormat="1" ht="13.9" customHeight="1" x14ac:dyDescent="0.2">
      <c r="A73" s="205" t="s">
        <v>194</v>
      </c>
      <c r="B73" s="205"/>
      <c r="C73" s="95">
        <f>SUM(C65:C72)</f>
        <v>0</v>
      </c>
      <c r="D73" s="96">
        <f>SUM(D65:D72)</f>
        <v>0</v>
      </c>
      <c r="E73" s="1"/>
      <c r="F73" s="205" t="s">
        <v>194</v>
      </c>
      <c r="G73" s="205"/>
      <c r="H73" s="95">
        <f>SUM(H65:H72)</f>
        <v>0</v>
      </c>
      <c r="I73" s="96">
        <f>SUM(I65:I72)</f>
        <v>0</v>
      </c>
      <c r="K73" s="29"/>
      <c r="L73" s="29"/>
      <c r="M73" s="191" t="s">
        <v>158</v>
      </c>
      <c r="N73" s="191"/>
      <c r="O73" s="191"/>
      <c r="P73" s="191"/>
      <c r="Q73" s="191"/>
      <c r="R73" s="191"/>
      <c r="S73" s="191"/>
      <c r="T73" s="191"/>
    </row>
    <row r="74" spans="1:20" s="7" customFormat="1" ht="6.6" customHeight="1" x14ac:dyDescent="0.2">
      <c r="A74" s="29"/>
      <c r="B74" s="29"/>
      <c r="C74" s="29"/>
      <c r="D74" s="29"/>
      <c r="E74" s="35"/>
      <c r="F74" s="29"/>
      <c r="G74" s="29"/>
      <c r="H74" s="29"/>
      <c r="I74" s="29"/>
      <c r="K74" s="29"/>
      <c r="L74" s="29"/>
      <c r="M74" s="192" t="s">
        <v>3</v>
      </c>
      <c r="N74" s="192"/>
      <c r="O74" s="192"/>
      <c r="P74" s="192"/>
      <c r="Q74" s="192"/>
      <c r="R74" s="193" t="s">
        <v>109</v>
      </c>
      <c r="S74" s="194" t="s">
        <v>110</v>
      </c>
      <c r="T74" s="194" t="s">
        <v>111</v>
      </c>
    </row>
    <row r="75" spans="1:20" s="7" customFormat="1" ht="13.5" customHeight="1" x14ac:dyDescent="0.2">
      <c r="A75" s="29"/>
      <c r="B75" s="29"/>
      <c r="C75" s="29"/>
      <c r="D75" s="29"/>
      <c r="E75" s="35"/>
      <c r="F75" s="29"/>
      <c r="G75" s="29"/>
      <c r="H75" s="29"/>
      <c r="I75" s="29"/>
      <c r="K75" s="29"/>
      <c r="L75" s="29"/>
      <c r="M75" s="192"/>
      <c r="N75" s="192"/>
      <c r="O75" s="192"/>
      <c r="P75" s="192"/>
      <c r="Q75" s="192"/>
      <c r="R75" s="194"/>
      <c r="S75" s="174"/>
      <c r="T75" s="174"/>
    </row>
    <row r="76" spans="1:20" s="7" customFormat="1" ht="13.5" customHeight="1" x14ac:dyDescent="0.2">
      <c r="A76" s="29"/>
      <c r="B76" s="195" t="s">
        <v>149</v>
      </c>
      <c r="C76" s="196"/>
      <c r="D76" s="196"/>
      <c r="E76" s="196"/>
      <c r="F76" s="197"/>
      <c r="G76" s="201" t="s">
        <v>20</v>
      </c>
      <c r="H76" s="202"/>
      <c r="I76" s="203"/>
      <c r="K76" s="29"/>
      <c r="L76" s="29"/>
      <c r="M76" s="181" t="s">
        <v>137</v>
      </c>
      <c r="N76" s="181"/>
      <c r="O76" s="181"/>
      <c r="P76" s="181"/>
      <c r="Q76" s="181"/>
      <c r="R76" s="77"/>
      <c r="S76" s="76"/>
      <c r="T76" s="76"/>
    </row>
    <row r="77" spans="1:20" s="7" customFormat="1" ht="15" customHeight="1" x14ac:dyDescent="0.2">
      <c r="A77" s="29"/>
      <c r="B77" s="198"/>
      <c r="C77" s="199"/>
      <c r="D77" s="199"/>
      <c r="E77" s="199"/>
      <c r="F77" s="200"/>
      <c r="G77" s="65" t="s">
        <v>152</v>
      </c>
      <c r="H77" s="64" t="s">
        <v>21</v>
      </c>
      <c r="I77" s="64" t="s">
        <v>151</v>
      </c>
      <c r="K77" s="29"/>
      <c r="L77" s="29"/>
      <c r="M77" s="181" t="s">
        <v>138</v>
      </c>
      <c r="N77" s="181"/>
      <c r="O77" s="181"/>
      <c r="P77" s="181"/>
      <c r="Q77" s="181"/>
      <c r="R77" s="77"/>
      <c r="S77" s="76"/>
      <c r="T77" s="76"/>
    </row>
    <row r="78" spans="1:20" s="7" customFormat="1" ht="14.45" customHeight="1" x14ac:dyDescent="0.2">
      <c r="A78" s="29"/>
      <c r="B78" s="175" t="s">
        <v>112</v>
      </c>
      <c r="C78" s="176"/>
      <c r="D78" s="176"/>
      <c r="E78" s="176"/>
      <c r="F78" s="177"/>
      <c r="G78" s="87"/>
      <c r="H78" s="87"/>
      <c r="I78" s="87"/>
      <c r="K78" s="29"/>
      <c r="L78" s="29"/>
      <c r="M78" s="163" t="s">
        <v>139</v>
      </c>
      <c r="N78" s="163"/>
      <c r="O78" s="163"/>
      <c r="P78" s="163"/>
      <c r="Q78" s="163"/>
      <c r="R78" s="77"/>
      <c r="S78" s="76"/>
      <c r="T78" s="76"/>
    </row>
    <row r="79" spans="1:20" s="7" customFormat="1" ht="13.5" customHeight="1" x14ac:dyDescent="0.2">
      <c r="A79" s="29"/>
      <c r="B79" s="175" t="s">
        <v>113</v>
      </c>
      <c r="C79" s="176"/>
      <c r="D79" s="176"/>
      <c r="E79" s="176"/>
      <c r="F79" s="177"/>
      <c r="G79" s="87"/>
      <c r="H79" s="87"/>
      <c r="I79" s="87"/>
      <c r="K79" s="29"/>
      <c r="L79" s="29"/>
      <c r="M79" s="181" t="s">
        <v>140</v>
      </c>
      <c r="N79" s="181"/>
      <c r="O79" s="181"/>
      <c r="P79" s="181"/>
      <c r="Q79" s="181"/>
      <c r="R79" s="77"/>
      <c r="S79" s="76"/>
      <c r="T79" s="76"/>
    </row>
    <row r="80" spans="1:20" s="7" customFormat="1" ht="13.5" customHeight="1" x14ac:dyDescent="0.2">
      <c r="A80" s="29"/>
      <c r="B80" s="175" t="s">
        <v>181</v>
      </c>
      <c r="C80" s="176"/>
      <c r="D80" s="176"/>
      <c r="E80" s="176"/>
      <c r="F80" s="177"/>
      <c r="G80" s="87"/>
      <c r="H80" s="87"/>
      <c r="I80" s="87"/>
      <c r="K80" s="29"/>
      <c r="L80" s="29"/>
      <c r="M80" s="181" t="s">
        <v>141</v>
      </c>
      <c r="N80" s="181"/>
      <c r="O80" s="181"/>
      <c r="P80" s="181"/>
      <c r="Q80" s="181"/>
      <c r="R80" s="17"/>
      <c r="S80" s="77"/>
      <c r="T80" s="77"/>
    </row>
    <row r="81" spans="1:20" s="7" customFormat="1" ht="13.5" customHeight="1" x14ac:dyDescent="0.2">
      <c r="A81" s="29"/>
      <c r="B81" s="175" t="s">
        <v>114</v>
      </c>
      <c r="C81" s="176"/>
      <c r="D81" s="176"/>
      <c r="E81" s="176"/>
      <c r="F81" s="177"/>
      <c r="G81" s="87"/>
      <c r="H81" s="87"/>
      <c r="I81" s="87"/>
      <c r="K81" s="29"/>
      <c r="L81" s="29"/>
      <c r="M81" s="181" t="s">
        <v>144</v>
      </c>
      <c r="N81" s="181"/>
      <c r="O81" s="181"/>
      <c r="P81" s="181"/>
      <c r="Q81" s="181"/>
      <c r="R81" s="77"/>
      <c r="S81" s="76"/>
      <c r="T81" s="76"/>
    </row>
    <row r="82" spans="1:20" s="7" customFormat="1" ht="13.5" customHeight="1" x14ac:dyDescent="0.2">
      <c r="A82" s="29"/>
      <c r="B82" s="182" t="s">
        <v>182</v>
      </c>
      <c r="C82" s="183"/>
      <c r="D82" s="183"/>
      <c r="E82" s="183"/>
      <c r="F82" s="184"/>
      <c r="G82" s="87"/>
      <c r="H82" s="87"/>
      <c r="I82" s="87"/>
      <c r="K82" s="29"/>
      <c r="L82" s="29"/>
      <c r="M82" s="181" t="s">
        <v>159</v>
      </c>
      <c r="N82" s="181"/>
      <c r="O82" s="181"/>
      <c r="P82" s="181"/>
      <c r="Q82" s="181"/>
      <c r="R82" s="77"/>
      <c r="S82" s="77"/>
      <c r="T82" s="77"/>
    </row>
    <row r="83" spans="1:20" s="7" customFormat="1" ht="13.5" customHeight="1" x14ac:dyDescent="0.2">
      <c r="A83" s="29"/>
      <c r="B83" s="175" t="s">
        <v>116</v>
      </c>
      <c r="C83" s="176"/>
      <c r="D83" s="176"/>
      <c r="E83" s="176"/>
      <c r="F83" s="177"/>
      <c r="G83" s="87"/>
      <c r="H83" s="87"/>
      <c r="I83" s="87"/>
      <c r="K83" s="29"/>
      <c r="L83" s="29"/>
      <c r="M83" s="185" t="s">
        <v>150</v>
      </c>
      <c r="N83" s="186"/>
      <c r="O83" s="186"/>
      <c r="P83" s="186"/>
      <c r="Q83" s="187"/>
      <c r="R83" s="174" t="s">
        <v>109</v>
      </c>
      <c r="S83" s="174" t="s">
        <v>110</v>
      </c>
      <c r="T83" s="174" t="s">
        <v>111</v>
      </c>
    </row>
    <row r="84" spans="1:20" s="7" customFormat="1" ht="13.5" customHeight="1" x14ac:dyDescent="0.2">
      <c r="A84" s="29"/>
      <c r="B84" s="175" t="s">
        <v>118</v>
      </c>
      <c r="C84" s="176"/>
      <c r="D84" s="176"/>
      <c r="E84" s="176"/>
      <c r="F84" s="177"/>
      <c r="G84" s="87"/>
      <c r="H84" s="87"/>
      <c r="I84" s="87"/>
      <c r="K84" s="29"/>
      <c r="L84" s="29"/>
      <c r="M84" s="188"/>
      <c r="N84" s="189"/>
      <c r="O84" s="189"/>
      <c r="P84" s="189"/>
      <c r="Q84" s="190"/>
      <c r="R84" s="174"/>
      <c r="S84" s="174"/>
      <c r="T84" s="174"/>
    </row>
    <row r="85" spans="1:20" s="7" customFormat="1" ht="13.5" customHeight="1" x14ac:dyDescent="0.2">
      <c r="A85" s="29"/>
      <c r="B85" s="29"/>
      <c r="C85" s="29"/>
      <c r="D85" s="29"/>
      <c r="E85" s="29"/>
      <c r="F85" s="29"/>
      <c r="G85" s="29"/>
      <c r="H85" s="29"/>
      <c r="I85" s="29"/>
      <c r="J85" s="29"/>
      <c r="K85" s="29"/>
      <c r="L85" s="29"/>
      <c r="M85" s="173" t="s">
        <v>142</v>
      </c>
      <c r="N85" s="173"/>
      <c r="O85" s="173"/>
      <c r="P85" s="173"/>
      <c r="Q85" s="173"/>
      <c r="R85" s="77"/>
      <c r="S85" s="76"/>
      <c r="T85" s="76"/>
    </row>
    <row r="86" spans="1:20" s="7" customFormat="1" ht="13.5" customHeight="1" x14ac:dyDescent="0.2">
      <c r="A86" s="178" t="s">
        <v>148</v>
      </c>
      <c r="B86" s="179"/>
      <c r="C86" s="179"/>
      <c r="D86" s="179"/>
      <c r="E86" s="179"/>
      <c r="F86" s="179"/>
      <c r="G86" s="179"/>
      <c r="H86" s="180"/>
      <c r="I86" s="29"/>
      <c r="J86" s="29"/>
      <c r="K86" s="29"/>
      <c r="L86" s="29"/>
      <c r="M86" s="173" t="s">
        <v>168</v>
      </c>
      <c r="N86" s="173"/>
      <c r="O86" s="173"/>
      <c r="P86" s="173"/>
      <c r="Q86" s="173"/>
      <c r="R86" s="77"/>
      <c r="S86" s="76"/>
      <c r="T86" s="76"/>
    </row>
    <row r="87" spans="1:20" s="7" customFormat="1" ht="13.5" customHeight="1" x14ac:dyDescent="0.2">
      <c r="A87" s="160" t="s">
        <v>166</v>
      </c>
      <c r="B87" s="160"/>
      <c r="C87" s="160"/>
      <c r="D87" s="160"/>
      <c r="E87" s="160"/>
      <c r="F87" s="160"/>
      <c r="G87" s="161"/>
      <c r="H87" s="162"/>
      <c r="I87" s="29"/>
      <c r="J87" s="29"/>
      <c r="K87" s="29"/>
      <c r="L87" s="29"/>
      <c r="M87" s="173" t="s">
        <v>167</v>
      </c>
      <c r="N87" s="173"/>
      <c r="O87" s="173"/>
      <c r="P87" s="173"/>
      <c r="Q87" s="173"/>
      <c r="R87" s="77"/>
      <c r="S87" s="76"/>
      <c r="T87" s="76"/>
    </row>
    <row r="88" spans="1:20" s="7" customFormat="1" ht="13.5" customHeight="1" x14ac:dyDescent="0.2">
      <c r="A88" s="160" t="s">
        <v>115</v>
      </c>
      <c r="B88" s="160"/>
      <c r="C88" s="160"/>
      <c r="D88" s="160"/>
      <c r="E88" s="160"/>
      <c r="F88" s="160"/>
      <c r="G88" s="161"/>
      <c r="H88" s="162"/>
      <c r="I88" s="29"/>
      <c r="J88" s="29"/>
      <c r="K88" s="29"/>
      <c r="L88" s="29"/>
      <c r="M88" s="173" t="s">
        <v>143</v>
      </c>
      <c r="N88" s="173"/>
      <c r="O88" s="173"/>
      <c r="P88" s="173"/>
      <c r="Q88" s="173"/>
      <c r="R88" s="77"/>
      <c r="S88" s="76"/>
      <c r="T88" s="76"/>
    </row>
    <row r="89" spans="1:20" s="7" customFormat="1" ht="14.25" customHeight="1" x14ac:dyDescent="0.2">
      <c r="A89" s="160" t="s">
        <v>117</v>
      </c>
      <c r="B89" s="160"/>
      <c r="C89" s="160"/>
      <c r="D89" s="160"/>
      <c r="E89" s="160"/>
      <c r="F89" s="160"/>
      <c r="G89" s="161"/>
      <c r="H89" s="162"/>
      <c r="I89" s="29"/>
      <c r="J89" s="62"/>
      <c r="K89" s="62"/>
      <c r="L89" s="62"/>
      <c r="M89" s="173" t="s">
        <v>144</v>
      </c>
      <c r="N89" s="173"/>
      <c r="O89" s="173"/>
      <c r="P89" s="173"/>
      <c r="Q89" s="173"/>
      <c r="R89" s="77"/>
      <c r="S89" s="76"/>
      <c r="T89" s="76"/>
    </row>
    <row r="90" spans="1:20" s="2" customFormat="1" ht="14.25" customHeight="1" x14ac:dyDescent="0.2">
      <c r="A90" s="160" t="s">
        <v>165</v>
      </c>
      <c r="B90" s="160"/>
      <c r="C90" s="160"/>
      <c r="D90" s="160"/>
      <c r="E90" s="160"/>
      <c r="F90" s="160"/>
      <c r="G90" s="161"/>
      <c r="H90" s="162"/>
      <c r="I90" s="28"/>
      <c r="J90" s="29"/>
      <c r="K90" s="29"/>
      <c r="L90" s="29"/>
      <c r="M90" s="173" t="s">
        <v>159</v>
      </c>
      <c r="N90" s="173"/>
      <c r="O90" s="173"/>
      <c r="P90" s="173"/>
      <c r="Q90" s="173"/>
      <c r="R90" s="77"/>
      <c r="S90" s="76"/>
      <c r="T90" s="76"/>
    </row>
    <row r="91" spans="1:20" s="7" customFormat="1" ht="14.25" customHeight="1" x14ac:dyDescent="0.2">
      <c r="A91" s="160" t="s">
        <v>119</v>
      </c>
      <c r="B91" s="160"/>
      <c r="C91" s="160"/>
      <c r="D91" s="160"/>
      <c r="E91" s="160"/>
      <c r="F91" s="160"/>
      <c r="G91" s="161"/>
      <c r="H91" s="162"/>
      <c r="I91" s="29"/>
      <c r="J91" s="63"/>
      <c r="K91" s="57"/>
      <c r="L91" s="57"/>
      <c r="M91" s="57"/>
      <c r="N91" s="57"/>
      <c r="O91" s="57"/>
      <c r="P91" s="57"/>
      <c r="Q91" s="57"/>
      <c r="R91" s="57"/>
      <c r="S91" s="57"/>
      <c r="T91" s="57"/>
    </row>
    <row r="92" spans="1:20" s="7" customFormat="1" ht="14.25" customHeight="1" x14ac:dyDescent="0.2">
      <c r="A92" s="160" t="s">
        <v>164</v>
      </c>
      <c r="B92" s="160"/>
      <c r="C92" s="160"/>
      <c r="D92" s="160"/>
      <c r="E92" s="160"/>
      <c r="F92" s="160"/>
      <c r="G92" s="161"/>
      <c r="H92" s="162"/>
      <c r="I92" s="29"/>
      <c r="J92" s="167" t="s">
        <v>120</v>
      </c>
      <c r="K92" s="168"/>
      <c r="L92" s="168"/>
      <c r="M92" s="169"/>
      <c r="N92" s="13" t="s">
        <v>24</v>
      </c>
      <c r="O92" s="29"/>
      <c r="P92" s="29"/>
      <c r="Q92" s="170" t="s">
        <v>145</v>
      </c>
      <c r="R92" s="171"/>
      <c r="S92" s="171"/>
      <c r="T92" s="172"/>
    </row>
    <row r="93" spans="1:20" s="7" customFormat="1" ht="14.25" customHeight="1" x14ac:dyDescent="0.2">
      <c r="A93" s="160" t="s">
        <v>163</v>
      </c>
      <c r="B93" s="160"/>
      <c r="C93" s="160"/>
      <c r="D93" s="160"/>
      <c r="E93" s="160"/>
      <c r="F93" s="160"/>
      <c r="G93" s="161"/>
      <c r="H93" s="162"/>
      <c r="I93" s="29"/>
      <c r="J93" s="160" t="s">
        <v>176</v>
      </c>
      <c r="K93" s="160"/>
      <c r="L93" s="160"/>
      <c r="M93" s="160"/>
      <c r="N93" s="77"/>
      <c r="O93" s="29"/>
      <c r="P93" s="29"/>
      <c r="Q93" s="166" t="s">
        <v>3</v>
      </c>
      <c r="R93" s="166"/>
      <c r="S93" s="166"/>
      <c r="T93" s="88" t="s">
        <v>6</v>
      </c>
    </row>
    <row r="94" spans="1:20" s="7" customFormat="1" ht="14.25" customHeight="1" x14ac:dyDescent="0.2">
      <c r="A94" s="160" t="s">
        <v>162</v>
      </c>
      <c r="B94" s="160"/>
      <c r="C94" s="160"/>
      <c r="D94" s="160"/>
      <c r="E94" s="160"/>
      <c r="F94" s="160"/>
      <c r="G94" s="161"/>
      <c r="H94" s="162"/>
      <c r="I94" s="29"/>
      <c r="J94" s="160" t="s">
        <v>177</v>
      </c>
      <c r="K94" s="160"/>
      <c r="L94" s="160"/>
      <c r="M94" s="160"/>
      <c r="N94" s="77"/>
      <c r="O94" s="29"/>
      <c r="P94" s="29"/>
      <c r="Q94" s="163" t="s">
        <v>107</v>
      </c>
      <c r="R94" s="163"/>
      <c r="S94" s="163"/>
      <c r="T94" s="77"/>
    </row>
    <row r="95" spans="1:20" s="7" customFormat="1" ht="14.25" customHeight="1" x14ac:dyDescent="0.2">
      <c r="A95" s="160" t="s">
        <v>121</v>
      </c>
      <c r="B95" s="160"/>
      <c r="C95" s="160"/>
      <c r="D95" s="160"/>
      <c r="E95" s="160"/>
      <c r="F95" s="160"/>
      <c r="G95" s="161"/>
      <c r="H95" s="162"/>
      <c r="I95" s="29"/>
      <c r="J95" s="160" t="s">
        <v>178</v>
      </c>
      <c r="K95" s="160"/>
      <c r="L95" s="160"/>
      <c r="M95" s="160"/>
      <c r="N95" s="77"/>
      <c r="O95" s="29"/>
      <c r="P95" s="29"/>
      <c r="Q95" s="163" t="s">
        <v>108</v>
      </c>
      <c r="R95" s="163"/>
      <c r="S95" s="163"/>
      <c r="T95" s="77"/>
    </row>
    <row r="96" spans="1:20" s="7" customFormat="1" ht="14.25" customHeight="1" x14ac:dyDescent="0.2">
      <c r="A96" s="29"/>
      <c r="B96" s="29"/>
      <c r="C96" s="29"/>
      <c r="D96" s="29"/>
      <c r="E96" s="29"/>
      <c r="F96" s="29"/>
      <c r="G96" s="29"/>
      <c r="H96" s="29"/>
      <c r="I96" s="29"/>
      <c r="J96" s="29"/>
      <c r="K96" s="29"/>
      <c r="L96" s="29"/>
      <c r="M96" s="29"/>
      <c r="N96" s="29"/>
      <c r="O96" s="29"/>
      <c r="P96" s="29"/>
      <c r="Q96" s="29"/>
      <c r="R96" s="29"/>
      <c r="S96" s="29"/>
      <c r="T96" s="29"/>
    </row>
    <row r="97" spans="1:20" s="6" customFormat="1" ht="6" customHeight="1" x14ac:dyDescent="0.2">
      <c r="A97" s="29"/>
      <c r="B97" s="29"/>
      <c r="C97" s="29"/>
      <c r="D97" s="29"/>
      <c r="E97" s="29"/>
      <c r="F97" s="29"/>
      <c r="G97" s="29"/>
      <c r="H97" s="29"/>
      <c r="I97" s="29"/>
      <c r="J97" s="29"/>
      <c r="K97" s="29"/>
      <c r="L97" s="29"/>
      <c r="M97" s="29"/>
      <c r="N97" s="29"/>
      <c r="O97" s="29"/>
      <c r="P97" s="29"/>
      <c r="Q97" s="29"/>
      <c r="R97" s="29"/>
      <c r="S97" s="29"/>
      <c r="T97" s="29"/>
    </row>
    <row r="98" spans="1:20" s="6" customFormat="1" ht="11.45" customHeight="1" x14ac:dyDescent="0.2">
      <c r="A98" s="164" t="s">
        <v>183</v>
      </c>
      <c r="B98" s="164"/>
      <c r="C98" s="164"/>
      <c r="D98" s="164"/>
      <c r="E98" s="164"/>
      <c r="F98" s="164"/>
      <c r="G98" s="164"/>
      <c r="H98" s="164"/>
      <c r="I98" s="164"/>
      <c r="J98" s="164"/>
      <c r="K98" s="164"/>
      <c r="L98" s="164"/>
      <c r="M98" s="164"/>
      <c r="N98" s="164"/>
      <c r="O98" s="164"/>
      <c r="P98" s="164"/>
      <c r="Q98" s="164"/>
      <c r="R98" s="164"/>
      <c r="S98" s="164"/>
      <c r="T98" s="164"/>
    </row>
    <row r="99" spans="1:20" ht="21" customHeight="1" x14ac:dyDescent="0.2">
      <c r="A99" s="46"/>
      <c r="B99" s="47"/>
      <c r="C99" s="47"/>
      <c r="D99" s="47"/>
      <c r="E99" s="47"/>
      <c r="F99" s="48"/>
      <c r="G99" s="48"/>
      <c r="H99" s="48"/>
      <c r="I99" s="48"/>
      <c r="J99" s="48"/>
      <c r="K99" s="48"/>
      <c r="L99" s="48"/>
      <c r="M99" s="48"/>
      <c r="N99" s="48"/>
      <c r="O99" s="48"/>
      <c r="P99" s="48"/>
      <c r="Q99" s="48"/>
      <c r="R99" s="48"/>
      <c r="S99" s="48"/>
      <c r="T99" s="67"/>
    </row>
    <row r="100" spans="1:20" ht="12" customHeight="1" x14ac:dyDescent="0.2">
      <c r="A100" s="44" t="s">
        <v>31</v>
      </c>
      <c r="B100" s="44"/>
      <c r="C100" s="44"/>
      <c r="D100" s="44"/>
      <c r="E100" s="44"/>
      <c r="F100" s="45"/>
      <c r="G100" s="45"/>
      <c r="H100" s="45"/>
      <c r="I100" s="45"/>
      <c r="J100" s="45"/>
      <c r="K100" s="45"/>
      <c r="L100" s="45"/>
      <c r="M100" s="45"/>
      <c r="N100" s="45"/>
      <c r="O100" s="45"/>
      <c r="P100" s="45"/>
      <c r="Q100" s="45"/>
      <c r="R100" s="45"/>
      <c r="S100" s="45"/>
      <c r="T100" s="45"/>
    </row>
    <row r="101" spans="1:20" ht="24"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row>
    <row r="102" spans="1:20" ht="24"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row>
    <row r="103" spans="1:20" s="7" customFormat="1" ht="24"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row>
    <row r="104" spans="1:20" s="7" customFormat="1" ht="10.15" customHeight="1" x14ac:dyDescent="0.2">
      <c r="A104" s="49"/>
      <c r="B104" s="49"/>
      <c r="C104" s="49"/>
      <c r="D104" s="49"/>
      <c r="E104" s="49"/>
      <c r="F104" s="50"/>
      <c r="G104" s="51"/>
      <c r="H104" s="51"/>
      <c r="I104" s="51"/>
      <c r="J104" s="51"/>
      <c r="K104" s="51"/>
      <c r="L104" s="51"/>
      <c r="M104" s="51"/>
      <c r="N104" s="29"/>
      <c r="O104" s="29"/>
      <c r="P104" s="29"/>
      <c r="Q104" s="29"/>
      <c r="R104" s="29"/>
      <c r="S104" s="42"/>
      <c r="T104" s="29"/>
    </row>
    <row r="105" spans="1:20" s="7" customFormat="1" ht="18.75" customHeight="1" x14ac:dyDescent="0.2">
      <c r="A105" s="157" t="s">
        <v>184</v>
      </c>
      <c r="B105" s="157"/>
      <c r="C105" s="157"/>
      <c r="D105" s="157"/>
      <c r="E105" s="157"/>
      <c r="F105" s="157"/>
      <c r="G105" s="157"/>
      <c r="H105" s="158"/>
      <c r="I105" s="158"/>
      <c r="J105" s="158"/>
      <c r="K105" s="158"/>
      <c r="L105" s="158"/>
      <c r="M105" s="158"/>
      <c r="N105" s="158"/>
      <c r="O105" s="158"/>
      <c r="P105" s="158"/>
      <c r="Q105" s="158"/>
      <c r="R105" s="158"/>
      <c r="S105" s="158"/>
      <c r="T105" s="29"/>
    </row>
    <row r="106" spans="1:20" s="7" customFormat="1" ht="4.5" customHeight="1" x14ac:dyDescent="0.2">
      <c r="A106" s="53"/>
      <c r="B106" s="53"/>
      <c r="C106" s="53"/>
      <c r="D106" s="53"/>
      <c r="E106" s="53"/>
      <c r="F106" s="53"/>
      <c r="G106" s="53"/>
      <c r="H106" s="29"/>
      <c r="I106" s="53"/>
      <c r="J106" s="53"/>
      <c r="K106" s="52"/>
      <c r="L106" s="52"/>
      <c r="M106" s="52"/>
      <c r="N106" s="52"/>
      <c r="O106" s="52"/>
      <c r="P106" s="29"/>
      <c r="Q106" s="29"/>
      <c r="R106" s="29"/>
      <c r="S106" s="29"/>
      <c r="T106" s="29"/>
    </row>
    <row r="107" spans="1:20" s="7" customFormat="1" ht="19.5" customHeight="1" x14ac:dyDescent="0.2">
      <c r="A107" s="157" t="s">
        <v>4</v>
      </c>
      <c r="B107" s="157"/>
      <c r="C107" s="157"/>
      <c r="D107" s="157"/>
      <c r="E107" s="157"/>
      <c r="F107" s="157"/>
      <c r="G107" s="157"/>
      <c r="H107" s="158"/>
      <c r="I107" s="158"/>
      <c r="J107" s="158"/>
      <c r="K107" s="158"/>
      <c r="L107" s="158"/>
      <c r="M107" s="158"/>
      <c r="N107" s="158"/>
      <c r="O107" s="158"/>
      <c r="P107" s="158"/>
      <c r="Q107" s="158"/>
      <c r="R107" s="158"/>
      <c r="S107" s="158"/>
    </row>
    <row r="108" spans="1:20" s="7" customFormat="1" ht="7.5" customHeight="1" x14ac:dyDescent="0.2">
      <c r="A108" s="53"/>
      <c r="B108" s="53"/>
      <c r="C108" s="53"/>
      <c r="D108" s="53"/>
      <c r="E108" s="53"/>
      <c r="F108" s="53"/>
      <c r="G108" s="53"/>
      <c r="H108" s="29"/>
      <c r="I108" s="29"/>
      <c r="J108" s="29"/>
      <c r="K108" s="29"/>
      <c r="L108" s="29"/>
      <c r="M108" s="29"/>
      <c r="N108" s="29"/>
      <c r="O108" s="29"/>
      <c r="P108" s="29"/>
      <c r="Q108" s="29"/>
      <c r="R108" s="29"/>
      <c r="S108" s="29"/>
      <c r="T108" s="29"/>
    </row>
    <row r="109" spans="1:20" s="7" customFormat="1" ht="15.75" customHeight="1" x14ac:dyDescent="0.2">
      <c r="A109" s="157" t="s">
        <v>5</v>
      </c>
      <c r="B109" s="157"/>
      <c r="C109" s="157"/>
      <c r="D109" s="157"/>
      <c r="E109" s="157"/>
      <c r="F109" s="157"/>
      <c r="G109" s="157"/>
      <c r="H109" s="158"/>
      <c r="I109" s="158"/>
      <c r="J109" s="158"/>
      <c r="K109" s="158"/>
      <c r="L109" s="158"/>
      <c r="M109" s="158"/>
      <c r="N109" s="158"/>
      <c r="O109" s="158"/>
      <c r="P109" s="158"/>
      <c r="Q109" s="158"/>
      <c r="R109" s="158"/>
      <c r="S109" s="158"/>
      <c r="T109" s="29"/>
    </row>
    <row r="110" spans="1:20" ht="21" customHeight="1" x14ac:dyDescent="0.2">
      <c r="A110" s="43"/>
      <c r="B110" s="54"/>
      <c r="C110" s="54"/>
      <c r="D110" s="54"/>
      <c r="E110" s="81"/>
      <c r="F110" s="43"/>
      <c r="G110" s="68" t="s">
        <v>32</v>
      </c>
      <c r="H110" s="156" t="s">
        <v>185</v>
      </c>
      <c r="I110" s="156"/>
      <c r="J110" s="156"/>
      <c r="K110" s="156"/>
      <c r="L110" s="156"/>
      <c r="M110" s="156"/>
      <c r="N110" s="156"/>
      <c r="O110" s="156"/>
      <c r="P110" s="156"/>
      <c r="Q110" s="156"/>
      <c r="R110" s="156"/>
      <c r="S110" s="156"/>
      <c r="T110" s="43"/>
    </row>
    <row r="111" spans="1:20" ht="9.75" customHeight="1" x14ac:dyDescent="0.2">
      <c r="A111" s="43"/>
      <c r="B111" s="43"/>
      <c r="C111" s="43"/>
      <c r="D111" s="43"/>
      <c r="E111" s="43"/>
      <c r="F111" s="43"/>
      <c r="G111" s="43"/>
      <c r="H111" s="43"/>
      <c r="I111" s="43"/>
      <c r="J111" s="43"/>
      <c r="K111" s="43"/>
      <c r="L111" s="43"/>
      <c r="M111" s="43"/>
      <c r="N111" s="43"/>
      <c r="O111" s="43"/>
      <c r="P111" s="41"/>
      <c r="Q111" s="41"/>
      <c r="R111" s="41"/>
      <c r="S111" s="41"/>
      <c r="T111" s="43"/>
    </row>
    <row r="112" spans="1:20" s="7" customFormat="1" ht="24" customHeight="1" x14ac:dyDescent="0.2">
      <c r="A112" s="157" t="s">
        <v>122</v>
      </c>
      <c r="B112" s="157"/>
      <c r="C112" s="157"/>
      <c r="D112" s="157"/>
      <c r="E112" s="157"/>
      <c r="F112" s="157"/>
      <c r="G112" s="157"/>
      <c r="H112" s="158"/>
      <c r="I112" s="158"/>
      <c r="J112" s="158"/>
      <c r="K112" s="158"/>
      <c r="L112" s="158"/>
      <c r="M112" s="158"/>
      <c r="N112" s="158"/>
      <c r="O112" s="158"/>
      <c r="P112" s="158"/>
      <c r="Q112" s="158"/>
      <c r="R112" s="158"/>
      <c r="S112" s="158"/>
      <c r="T112" s="29"/>
    </row>
    <row r="113" spans="1:20" ht="21.75" customHeight="1" x14ac:dyDescent="0.2">
      <c r="A113" s="43"/>
      <c r="B113" s="54"/>
      <c r="C113" s="54"/>
      <c r="D113" s="54"/>
      <c r="E113" s="81"/>
      <c r="F113" s="43"/>
      <c r="G113" s="68" t="s">
        <v>32</v>
      </c>
      <c r="H113" s="156" t="s">
        <v>185</v>
      </c>
      <c r="I113" s="156"/>
      <c r="J113" s="156"/>
      <c r="K113" s="156"/>
      <c r="L113" s="156"/>
      <c r="M113" s="156"/>
      <c r="N113" s="156"/>
      <c r="O113" s="156"/>
      <c r="P113" s="156"/>
      <c r="Q113" s="156"/>
      <c r="R113" s="156"/>
      <c r="S113" s="156"/>
      <c r="T113" s="43"/>
    </row>
    <row r="114" spans="1:20" x14ac:dyDescent="0.2">
      <c r="A114" s="55"/>
      <c r="B114" s="43"/>
      <c r="C114" s="43"/>
      <c r="D114" s="43"/>
      <c r="E114" s="43"/>
      <c r="F114" s="43"/>
      <c r="G114" s="43"/>
      <c r="H114" s="43"/>
      <c r="I114" s="43"/>
      <c r="J114" s="43"/>
      <c r="K114" s="43"/>
      <c r="L114" s="43"/>
      <c r="M114" s="43"/>
      <c r="N114" s="43"/>
      <c r="O114" s="56"/>
      <c r="P114" s="41"/>
      <c r="Q114" s="41"/>
      <c r="R114" s="41"/>
      <c r="S114" s="41"/>
      <c r="T114" s="43"/>
    </row>
    <row r="115" spans="1:20" ht="18" customHeight="1" x14ac:dyDescent="0.2">
      <c r="A115" s="55"/>
      <c r="B115" s="55"/>
      <c r="C115" s="55"/>
      <c r="D115" s="55"/>
      <c r="E115" s="81" t="s">
        <v>15</v>
      </c>
      <c r="F115" s="159"/>
      <c r="G115" s="159"/>
      <c r="H115" s="159"/>
      <c r="I115" s="159"/>
      <c r="J115" s="41"/>
      <c r="K115" s="43"/>
      <c r="L115" s="56"/>
      <c r="M115" s="56"/>
      <c r="N115" s="43"/>
      <c r="O115" s="41"/>
      <c r="P115" s="81" t="s">
        <v>123</v>
      </c>
      <c r="Q115" s="41"/>
      <c r="R115" s="41"/>
      <c r="S115" s="41"/>
      <c r="T115" s="43"/>
    </row>
    <row r="116" spans="1:20" x14ac:dyDescent="0.2">
      <c r="A116" s="55"/>
      <c r="B116" s="55"/>
      <c r="C116" s="55"/>
      <c r="D116" s="55"/>
      <c r="E116" s="55"/>
      <c r="F116" s="41"/>
      <c r="G116" s="41"/>
      <c r="H116" s="41"/>
      <c r="I116" s="41"/>
      <c r="J116" s="41"/>
      <c r="K116" s="41"/>
      <c r="L116" s="41"/>
      <c r="M116" s="41"/>
      <c r="N116" s="41"/>
      <c r="O116" s="41"/>
      <c r="P116" s="41"/>
      <c r="Q116" s="41"/>
      <c r="R116" s="41"/>
      <c r="S116" s="41"/>
      <c r="T116" s="43"/>
    </row>
  </sheetData>
  <sheetProtection algorithmName="SHA-512" hashValue="kDfWyjV3nwfB7uQ52T4xGliRl8gwz4pscLr/FdzvqNB9CJpAnN3Dh+wQ72Gscul4xNYdhGVHsNgXhv08+72JGw==" saltValue="PntWu6Aesqhra6H1/MRnug=="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35" priority="13" operator="lessThan">
      <formula>0</formula>
    </cfRule>
    <cfRule type="cellIs" dxfId="134" priority="22" stopIfTrue="1" operator="lessThan">
      <formula>$F$24</formula>
    </cfRule>
  </conditionalFormatting>
  <conditionalFormatting sqref="D13 G13">
    <cfRule type="cellIs" dxfId="133" priority="16" operator="lessThan">
      <formula>0</formula>
    </cfRule>
  </conditionalFormatting>
  <conditionalFormatting sqref="F19:F24">
    <cfRule type="cellIs" dxfId="132" priority="14" operator="lessThan">
      <formula>0</formula>
    </cfRule>
    <cfRule type="cellIs" dxfId="131" priority="15" operator="lessThan">
      <formula>0</formula>
    </cfRule>
    <cfRule type="cellIs" dxfId="130" priority="21" stopIfTrue="1" operator="lessThan">
      <formula>0</formula>
    </cfRule>
  </conditionalFormatting>
  <conditionalFormatting sqref="I19:I23">
    <cfRule type="cellIs" dxfId="129" priority="20" stopIfTrue="1" operator="lessThan">
      <formula>0</formula>
    </cfRule>
  </conditionalFormatting>
  <conditionalFormatting sqref="I19:I24">
    <cfRule type="cellIs" dxfId="128" priority="19" stopIfTrue="1" operator="lessThan">
      <formula>0</formula>
    </cfRule>
  </conditionalFormatting>
  <conditionalFormatting sqref="R13">
    <cfRule type="cellIs" dxfId="127" priority="23" stopIfTrue="1" operator="lessThan">
      <formula>$I$24</formula>
    </cfRule>
  </conditionalFormatting>
  <conditionalFormatting sqref="R13:T13">
    <cfRule type="cellIs" dxfId="126" priority="17" operator="lessThan">
      <formula>0</formula>
    </cfRule>
  </conditionalFormatting>
  <conditionalFormatting sqref="C73">
    <cfRule type="cellIs" dxfId="125" priority="11" operator="notEqual">
      <formula>$A$42</formula>
    </cfRule>
  </conditionalFormatting>
  <conditionalFormatting sqref="D73">
    <cfRule type="cellIs" dxfId="124" priority="10" operator="notEqual">
      <formula>$C$42</formula>
    </cfRule>
  </conditionalFormatting>
  <conditionalFormatting sqref="H73">
    <cfRule type="cellIs" dxfId="123" priority="9" operator="notEqual">
      <formula>$A$42</formula>
    </cfRule>
  </conditionalFormatting>
  <conditionalFormatting sqref="I73">
    <cfRule type="cellIs" dxfId="122" priority="8" operator="notEqual">
      <formula>$C$42</formula>
    </cfRule>
  </conditionalFormatting>
  <conditionalFormatting sqref="M71">
    <cfRule type="cellIs" dxfId="121" priority="7" operator="notEqual">
      <formula>$A$42+$C$42</formula>
    </cfRule>
  </conditionalFormatting>
  <conditionalFormatting sqref="L42">
    <cfRule type="cellIs" dxfId="120" priority="4" operator="lessThan">
      <formula>0</formula>
    </cfRule>
  </conditionalFormatting>
  <conditionalFormatting sqref="M42">
    <cfRule type="cellIs" dxfId="119" priority="3" operator="lessThan">
      <formula>0</formula>
    </cfRule>
  </conditionalFormatting>
  <conditionalFormatting sqref="S42">
    <cfRule type="cellIs" dxfId="118" priority="2" operator="lessThan">
      <formula>0</formula>
    </cfRule>
  </conditionalFormatting>
  <conditionalFormatting sqref="T42">
    <cfRule type="cellIs" dxfId="117" priority="1" operator="lessThan">
      <formula>0</formula>
    </cfRule>
  </conditionalFormatting>
  <dataValidations count="5">
    <dataValidation type="whole" operator="greaterThanOrEqual" allowBlank="1" showInputMessage="1" showErrorMessage="1" error="Verifique los Datos Introducidos" sqref="T94:T95" xr:uid="{00000000-0002-0000-0300-000000000000}">
      <formula1>0</formula1>
    </dataValidation>
    <dataValidation allowBlank="1" showDropDown="1" error="Elija un Mes de la Lista Desplegable." prompt="Elija una Opción de la Lista" sqref="R5:T5" xr:uid="{00000000-0002-0000-0300-000001000000}"/>
    <dataValidation type="whole" operator="greaterThanOrEqual" allowBlank="1" showInputMessage="1" showErrorMessage="1" sqref="S7" xr:uid="{00000000-0002-0000-0300-000002000000}">
      <formula1>2008</formula1>
    </dataValidation>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xr:uid="{00000000-0002-0000-0300-000003000000}">
      <formula1>0</formula1>
    </dataValidation>
    <dataValidation allowBlank="1" error="Elija un Mes de la Lista Desplegable." prompt="Elija un Mes de la Lista." sqref="N7:O7" xr:uid="{00000000-0002-0000-0300-000004000000}"/>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16"/>
  <sheetViews>
    <sheetView zoomScale="142" zoomScaleNormal="142" workbookViewId="0">
      <selection activeCell="D13" sqref="D13:F13"/>
    </sheetView>
  </sheetViews>
  <sheetFormatPr baseColWidth="10" defaultRowHeight="12.75" x14ac:dyDescent="0.2"/>
  <cols>
    <col min="1" max="2" width="5.85546875" style="19" customWidth="1"/>
    <col min="3"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4" width="6.28515625" style="18" customWidth="1"/>
    <col min="15" max="15" width="0.28515625" style="18" customWidth="1"/>
    <col min="16" max="17" width="6.28515625" style="18" customWidth="1"/>
    <col min="18" max="18" width="7" style="18" customWidth="1"/>
    <col min="19" max="19" width="6.28515625" style="18" customWidth="1"/>
    <col min="20" max="20" width="6.5703125" style="5" customWidth="1"/>
    <col min="21" max="16384" width="11.42578125" style="5"/>
  </cols>
  <sheetData>
    <row r="1" spans="1:20" s="4" customFormat="1" ht="13.5" customHeight="1" x14ac:dyDescent="0.15">
      <c r="A1" s="345"/>
      <c r="B1" s="345"/>
      <c r="C1" s="345"/>
      <c r="D1" s="345"/>
      <c r="E1" s="345"/>
      <c r="F1" s="345"/>
      <c r="G1" s="345"/>
      <c r="H1" s="82"/>
      <c r="I1" s="82"/>
      <c r="J1" s="82"/>
      <c r="K1" s="82"/>
      <c r="L1" s="82"/>
      <c r="M1" s="54"/>
      <c r="N1" s="54"/>
      <c r="O1" s="54"/>
      <c r="P1" s="54"/>
      <c r="Q1" s="54"/>
      <c r="R1" s="345"/>
      <c r="S1" s="345"/>
      <c r="T1" s="345"/>
    </row>
    <row r="2" spans="1:20" s="4" customFormat="1" ht="13.5" customHeight="1" x14ac:dyDescent="0.15">
      <c r="A2" s="345"/>
      <c r="B2" s="345"/>
      <c r="C2" s="345"/>
      <c r="D2" s="345"/>
      <c r="E2" s="345"/>
      <c r="F2" s="345"/>
      <c r="G2" s="345"/>
      <c r="H2" s="82"/>
      <c r="I2" s="82"/>
      <c r="J2" s="82"/>
      <c r="K2" s="82"/>
      <c r="L2" s="82"/>
      <c r="M2" s="54"/>
      <c r="N2" s="54"/>
      <c r="O2" s="54"/>
      <c r="P2" s="54"/>
      <c r="Q2" s="54"/>
      <c r="R2" s="345"/>
      <c r="S2" s="345"/>
      <c r="T2" s="345"/>
    </row>
    <row r="3" spans="1:20" s="4" customFormat="1" ht="12" customHeight="1" x14ac:dyDescent="0.15">
      <c r="A3" s="58"/>
      <c r="B3" s="58"/>
      <c r="C3" s="58"/>
      <c r="D3" s="58"/>
      <c r="E3" s="58"/>
      <c r="F3" s="82"/>
      <c r="G3" s="54"/>
      <c r="H3" s="54"/>
      <c r="I3" s="54"/>
      <c r="J3" s="54"/>
      <c r="K3" s="54"/>
      <c r="L3" s="54"/>
      <c r="M3" s="54"/>
      <c r="N3" s="54"/>
      <c r="O3" s="54"/>
      <c r="P3" s="54"/>
      <c r="Q3" s="54"/>
      <c r="R3" s="345"/>
      <c r="S3" s="345"/>
      <c r="T3" s="345"/>
    </row>
    <row r="4" spans="1:20" ht="30" customHeight="1" x14ac:dyDescent="0.2">
      <c r="A4" s="356" t="s">
        <v>26</v>
      </c>
      <c r="B4" s="356"/>
      <c r="C4" s="356"/>
      <c r="D4" s="356"/>
      <c r="E4" s="356"/>
      <c r="F4" s="356"/>
      <c r="G4" s="356"/>
      <c r="H4" s="356"/>
      <c r="I4" s="356"/>
      <c r="J4" s="356"/>
      <c r="K4" s="356"/>
      <c r="L4" s="356"/>
      <c r="M4" s="356"/>
      <c r="N4" s="356"/>
      <c r="O4" s="356"/>
      <c r="P4" s="356"/>
      <c r="Q4" s="356"/>
      <c r="R4" s="356"/>
      <c r="S4" s="356"/>
      <c r="T4" s="356"/>
    </row>
    <row r="5" spans="1:20" s="6" customFormat="1" ht="17.25" customHeight="1" x14ac:dyDescent="0.25">
      <c r="A5" s="89" t="s">
        <v>124</v>
      </c>
      <c r="B5" s="89"/>
      <c r="C5" s="364">
        <f>SEPTIEMBRE!C5</f>
        <v>0</v>
      </c>
      <c r="D5" s="364"/>
      <c r="E5" s="364"/>
      <c r="F5" s="364"/>
      <c r="G5" s="364"/>
      <c r="H5" s="364"/>
      <c r="I5" s="364"/>
      <c r="J5" s="364"/>
      <c r="K5" s="364"/>
      <c r="L5" s="364"/>
      <c r="M5" s="364"/>
      <c r="N5" s="364"/>
      <c r="O5" s="364"/>
      <c r="P5" s="364"/>
      <c r="Q5" s="90" t="s">
        <v>28</v>
      </c>
      <c r="R5" s="365">
        <f>SEPTIEMBRE!R5</f>
        <v>0</v>
      </c>
      <c r="S5" s="365"/>
      <c r="T5" s="365"/>
    </row>
    <row r="6" spans="1:20" s="20" customFormat="1" ht="6.75" customHeight="1" x14ac:dyDescent="0.2">
      <c r="A6" s="360"/>
      <c r="B6" s="360"/>
      <c r="C6" s="360"/>
      <c r="D6" s="360"/>
      <c r="E6" s="360"/>
      <c r="F6" s="360"/>
      <c r="G6" s="360"/>
      <c r="H6" s="360"/>
      <c r="I6" s="360"/>
      <c r="J6" s="360"/>
      <c r="K6" s="360"/>
      <c r="L6" s="360"/>
      <c r="M6" s="360"/>
      <c r="N6" s="360"/>
      <c r="O6" s="360"/>
      <c r="P6" s="360"/>
      <c r="Q6" s="360"/>
      <c r="R6" s="360"/>
      <c r="S6" s="360"/>
      <c r="T6" s="360"/>
    </row>
    <row r="7" spans="1:20" s="20" customFormat="1" ht="16.5" customHeight="1" x14ac:dyDescent="0.25">
      <c r="A7" s="361" t="s">
        <v>0</v>
      </c>
      <c r="B7" s="361"/>
      <c r="C7" s="361"/>
      <c r="D7" s="366">
        <f>SEPTIEMBRE!D7</f>
        <v>0</v>
      </c>
      <c r="E7" s="366"/>
      <c r="F7" s="366"/>
      <c r="G7" s="366"/>
      <c r="H7" s="366"/>
      <c r="I7" s="366"/>
      <c r="J7" s="366"/>
      <c r="K7" s="366"/>
      <c r="L7" s="366"/>
      <c r="M7" s="91" t="s">
        <v>1</v>
      </c>
      <c r="N7" s="367" t="s">
        <v>202</v>
      </c>
      <c r="O7" s="367"/>
      <c r="P7" s="367"/>
      <c r="Q7" s="367"/>
      <c r="R7" s="91" t="s">
        <v>2</v>
      </c>
      <c r="S7" s="355">
        <f>SEPTIEMBRE!S7</f>
        <v>2023</v>
      </c>
      <c r="T7" s="355"/>
    </row>
    <row r="8" spans="1:20" s="20" customFormat="1" ht="4.5" customHeight="1" x14ac:dyDescent="0.2">
      <c r="A8" s="360"/>
      <c r="B8" s="360"/>
      <c r="C8" s="360"/>
      <c r="D8" s="360"/>
      <c r="E8" s="360"/>
      <c r="F8" s="360"/>
      <c r="G8" s="360"/>
      <c r="H8" s="360"/>
      <c r="I8" s="360"/>
      <c r="J8" s="360"/>
      <c r="K8" s="360"/>
      <c r="L8" s="360"/>
      <c r="M8" s="360"/>
      <c r="N8" s="360"/>
      <c r="O8" s="360"/>
      <c r="P8" s="360"/>
      <c r="Q8" s="360"/>
      <c r="R8" s="360"/>
      <c r="S8" s="360"/>
      <c r="T8" s="360"/>
    </row>
    <row r="9" spans="1:20" s="20" customFormat="1" ht="14.25" customHeight="1" x14ac:dyDescent="0.25">
      <c r="A9" s="361" t="s">
        <v>27</v>
      </c>
      <c r="B9" s="361"/>
      <c r="C9" s="362">
        <f>SEPTIEMBRE!C9</f>
        <v>0</v>
      </c>
      <c r="D9" s="362"/>
      <c r="E9" s="362"/>
      <c r="F9" s="362"/>
      <c r="G9" s="362"/>
      <c r="H9" s="91" t="s">
        <v>11</v>
      </c>
      <c r="I9" s="362">
        <f>SEPTIEMBRE!I9</f>
        <v>0</v>
      </c>
      <c r="J9" s="362"/>
      <c r="K9" s="362"/>
      <c r="L9" s="362"/>
      <c r="M9" s="362"/>
      <c r="N9" s="91" t="s">
        <v>12</v>
      </c>
      <c r="O9" s="91"/>
      <c r="P9" s="363">
        <f>SEPTIEMBRE!P9</f>
        <v>0</v>
      </c>
      <c r="Q9" s="363"/>
      <c r="R9" s="363"/>
      <c r="S9" s="363"/>
      <c r="T9" s="363"/>
    </row>
    <row r="10" spans="1:20" s="20" customFormat="1" ht="10.5" customHeight="1" x14ac:dyDescent="0.2">
      <c r="A10" s="350"/>
      <c r="B10" s="350"/>
      <c r="C10" s="350"/>
      <c r="D10" s="350"/>
      <c r="E10" s="350"/>
      <c r="F10" s="350"/>
      <c r="G10" s="350"/>
      <c r="H10" s="350"/>
      <c r="I10" s="350"/>
      <c r="J10" s="350"/>
      <c r="K10" s="350"/>
      <c r="L10" s="350"/>
      <c r="M10" s="350"/>
      <c r="N10" s="350"/>
      <c r="O10" s="350"/>
      <c r="P10" s="350"/>
      <c r="Q10" s="350"/>
      <c r="R10" s="350"/>
      <c r="S10" s="350"/>
      <c r="T10" s="350"/>
    </row>
    <row r="11" spans="1:20" s="7" customFormat="1" ht="13.15" customHeight="1" x14ac:dyDescent="0.2">
      <c r="A11" s="334" t="s">
        <v>33</v>
      </c>
      <c r="B11" s="335"/>
      <c r="C11" s="335"/>
      <c r="D11" s="335"/>
      <c r="E11" s="335"/>
      <c r="F11" s="335"/>
      <c r="G11" s="335"/>
      <c r="H11" s="335"/>
      <c r="I11" s="335"/>
      <c r="J11" s="335"/>
      <c r="K11" s="335"/>
      <c r="L11" s="335"/>
      <c r="M11" s="335"/>
      <c r="N11" s="335"/>
      <c r="O11" s="335"/>
      <c r="P11" s="335"/>
      <c r="Q11" s="335"/>
      <c r="R11" s="335"/>
      <c r="S11" s="335"/>
      <c r="T11" s="336"/>
    </row>
    <row r="12" spans="1:20" s="7" customFormat="1" ht="16.149999999999999" customHeight="1" x14ac:dyDescent="0.2">
      <c r="A12" s="337" t="s">
        <v>190</v>
      </c>
      <c r="B12" s="338"/>
      <c r="C12" s="339"/>
      <c r="D12" s="340" t="s">
        <v>189</v>
      </c>
      <c r="E12" s="341"/>
      <c r="F12" s="342"/>
      <c r="G12" s="343" t="s">
        <v>155</v>
      </c>
      <c r="H12" s="344"/>
      <c r="I12" s="337" t="s">
        <v>17</v>
      </c>
      <c r="J12" s="338"/>
      <c r="K12" s="339"/>
      <c r="L12" s="340" t="s">
        <v>187</v>
      </c>
      <c r="M12" s="341"/>
      <c r="N12" s="341"/>
      <c r="O12" s="342"/>
      <c r="P12" s="343" t="s">
        <v>16</v>
      </c>
      <c r="Q12" s="344"/>
      <c r="R12" s="337" t="s">
        <v>188</v>
      </c>
      <c r="S12" s="338"/>
      <c r="T12" s="339"/>
    </row>
    <row r="13" spans="1:20" s="2" customFormat="1" ht="18" customHeight="1" x14ac:dyDescent="0.2">
      <c r="A13" s="357">
        <f>SEPTIEMBRE!R13</f>
        <v>0</v>
      </c>
      <c r="B13" s="358"/>
      <c r="C13" s="359"/>
      <c r="D13" s="327"/>
      <c r="E13" s="325"/>
      <c r="F13" s="326"/>
      <c r="G13" s="328"/>
      <c r="H13" s="328"/>
      <c r="I13" s="327"/>
      <c r="J13" s="325"/>
      <c r="K13" s="326"/>
      <c r="L13" s="329">
        <f>S30</f>
        <v>0</v>
      </c>
      <c r="M13" s="330"/>
      <c r="N13" s="330"/>
      <c r="O13" s="331"/>
      <c r="P13" s="332">
        <f>R36</f>
        <v>0</v>
      </c>
      <c r="Q13" s="333"/>
      <c r="R13" s="303">
        <f>A13+D13+G13+I13-L13-P13</f>
        <v>0</v>
      </c>
      <c r="S13" s="304"/>
      <c r="T13" s="305"/>
    </row>
    <row r="14" spans="1:20" s="2" customFormat="1" ht="4.1500000000000004" customHeight="1" x14ac:dyDescent="0.2">
      <c r="A14" s="25"/>
      <c r="B14" s="26"/>
      <c r="C14" s="26"/>
      <c r="D14" s="26"/>
      <c r="E14" s="26"/>
      <c r="F14" s="27"/>
      <c r="G14" s="27"/>
      <c r="H14" s="27"/>
      <c r="I14" s="27"/>
      <c r="J14" s="27"/>
      <c r="K14" s="27"/>
      <c r="L14" s="27"/>
      <c r="M14" s="28"/>
      <c r="N14" s="28"/>
      <c r="O14" s="28"/>
      <c r="P14" s="28"/>
      <c r="Q14" s="28"/>
      <c r="R14" s="28"/>
      <c r="S14" s="27"/>
      <c r="T14" s="27"/>
    </row>
    <row r="15" spans="1:20" s="7" customFormat="1" ht="12" customHeight="1" x14ac:dyDescent="0.2">
      <c r="A15" s="306" t="s">
        <v>34</v>
      </c>
      <c r="B15" s="307"/>
      <c r="C15" s="307"/>
      <c r="D15" s="307"/>
      <c r="E15" s="307"/>
      <c r="F15" s="307"/>
      <c r="G15" s="307"/>
      <c r="H15" s="307"/>
      <c r="I15" s="307"/>
      <c r="J15" s="308"/>
      <c r="K15" s="307"/>
      <c r="L15" s="307"/>
      <c r="M15" s="307"/>
      <c r="N15" s="307"/>
      <c r="O15" s="307"/>
      <c r="P15" s="307"/>
      <c r="Q15" s="307"/>
      <c r="R15" s="307"/>
      <c r="S15" s="307"/>
      <c r="T15" s="309"/>
    </row>
    <row r="16" spans="1:20" s="7" customFormat="1" ht="12" customHeight="1" x14ac:dyDescent="0.2">
      <c r="A16" s="310" t="s">
        <v>35</v>
      </c>
      <c r="B16" s="311"/>
      <c r="C16" s="311"/>
      <c r="D16" s="311"/>
      <c r="E16" s="311"/>
      <c r="F16" s="311"/>
      <c r="G16" s="311"/>
      <c r="H16" s="311"/>
      <c r="I16" s="312"/>
      <c r="J16" s="73"/>
      <c r="K16" s="313" t="s">
        <v>36</v>
      </c>
      <c r="L16" s="314"/>
      <c r="M16" s="314"/>
      <c r="N16" s="314"/>
      <c r="O16" s="314"/>
      <c r="P16" s="314"/>
      <c r="Q16" s="314"/>
      <c r="R16" s="314"/>
      <c r="S16" s="314"/>
      <c r="T16" s="315"/>
    </row>
    <row r="17" spans="1:20" s="7" customFormat="1" ht="16.5" customHeight="1" x14ac:dyDescent="0.2">
      <c r="A17" s="290"/>
      <c r="B17" s="291"/>
      <c r="C17" s="291"/>
      <c r="D17" s="291"/>
      <c r="E17" s="291"/>
      <c r="F17" s="291"/>
      <c r="G17" s="291"/>
      <c r="H17" s="291"/>
      <c r="I17" s="292"/>
      <c r="J17" s="73"/>
      <c r="K17" s="316" t="s">
        <v>37</v>
      </c>
      <c r="L17" s="317"/>
      <c r="M17" s="317"/>
      <c r="N17" s="317"/>
      <c r="O17" s="318"/>
      <c r="P17" s="319" t="s">
        <v>38</v>
      </c>
      <c r="Q17" s="320"/>
      <c r="R17" s="321"/>
      <c r="S17" s="322" t="s">
        <v>16</v>
      </c>
      <c r="T17" s="323" t="s">
        <v>7</v>
      </c>
    </row>
    <row r="18" spans="1:20" s="7" customFormat="1" ht="15.75" customHeight="1" x14ac:dyDescent="0.2">
      <c r="A18" s="170" t="s">
        <v>3</v>
      </c>
      <c r="B18" s="171"/>
      <c r="C18" s="171"/>
      <c r="D18" s="171"/>
      <c r="E18" s="172"/>
      <c r="F18" s="12" t="s">
        <v>192</v>
      </c>
      <c r="G18" s="12" t="s">
        <v>191</v>
      </c>
      <c r="H18" s="21" t="s">
        <v>22</v>
      </c>
      <c r="I18" s="24" t="s">
        <v>14</v>
      </c>
      <c r="J18" s="74"/>
      <c r="K18" s="21" t="s">
        <v>39</v>
      </c>
      <c r="L18" s="21" t="s">
        <v>40</v>
      </c>
      <c r="M18" s="84" t="s">
        <v>41</v>
      </c>
      <c r="N18" s="319" t="s">
        <v>186</v>
      </c>
      <c r="O18" s="321"/>
      <c r="P18" s="84" t="s">
        <v>42</v>
      </c>
      <c r="Q18" s="84" t="s">
        <v>43</v>
      </c>
      <c r="R18" s="21" t="s">
        <v>193</v>
      </c>
      <c r="S18" s="194"/>
      <c r="T18" s="323"/>
    </row>
    <row r="19" spans="1:20" s="7" customFormat="1" ht="14.45" customHeight="1" x14ac:dyDescent="0.2">
      <c r="A19" s="296" t="s">
        <v>131</v>
      </c>
      <c r="B19" s="297"/>
      <c r="C19" s="297"/>
      <c r="D19" s="297"/>
      <c r="E19" s="298"/>
      <c r="F19" s="92">
        <f>SEPTIEMBRE!I19</f>
        <v>0</v>
      </c>
      <c r="G19" s="8"/>
      <c r="H19" s="8"/>
      <c r="I19" s="9">
        <f>F19+G19-H19-T19</f>
        <v>0</v>
      </c>
      <c r="J19" s="86"/>
      <c r="K19" s="8"/>
      <c r="L19" s="8"/>
      <c r="M19" s="8"/>
      <c r="N19" s="299"/>
      <c r="O19" s="300"/>
      <c r="P19" s="8"/>
      <c r="Q19" s="8"/>
      <c r="R19" s="8"/>
      <c r="S19" s="8"/>
      <c r="T19" s="10">
        <f>SUM(K19:S19)</f>
        <v>0</v>
      </c>
    </row>
    <row r="20" spans="1:20" s="7" customFormat="1" ht="14.45" customHeight="1" x14ac:dyDescent="0.2">
      <c r="A20" s="296" t="s">
        <v>134</v>
      </c>
      <c r="B20" s="297"/>
      <c r="C20" s="297"/>
      <c r="D20" s="297"/>
      <c r="E20" s="298"/>
      <c r="F20" s="92">
        <f>SEPTIEMBRE!I20</f>
        <v>0</v>
      </c>
      <c r="G20" s="8"/>
      <c r="H20" s="8"/>
      <c r="I20" s="9">
        <f>F20+G20-H20-T20</f>
        <v>0</v>
      </c>
      <c r="J20" s="86"/>
      <c r="K20" s="8"/>
      <c r="L20" s="8"/>
      <c r="M20" s="8"/>
      <c r="N20" s="299"/>
      <c r="O20" s="300"/>
      <c r="P20" s="8"/>
      <c r="Q20" s="8"/>
      <c r="R20" s="8"/>
      <c r="S20" s="8"/>
      <c r="T20" s="10">
        <f>SUM(K20:S20)</f>
        <v>0</v>
      </c>
    </row>
    <row r="21" spans="1:20" s="7" customFormat="1" ht="14.45" customHeight="1" x14ac:dyDescent="0.2">
      <c r="A21" s="296" t="s">
        <v>132</v>
      </c>
      <c r="B21" s="297"/>
      <c r="C21" s="297"/>
      <c r="D21" s="297"/>
      <c r="E21" s="298"/>
      <c r="F21" s="92">
        <f>SEPTIEMBRE!I21</f>
        <v>0</v>
      </c>
      <c r="G21" s="8"/>
      <c r="H21" s="8"/>
      <c r="I21" s="9">
        <f>F21+G21-H21-T21</f>
        <v>0</v>
      </c>
      <c r="J21" s="86"/>
      <c r="K21" s="8"/>
      <c r="L21" s="8"/>
      <c r="M21" s="8"/>
      <c r="N21" s="299"/>
      <c r="O21" s="300"/>
      <c r="P21" s="8"/>
      <c r="Q21" s="8"/>
      <c r="R21" s="8"/>
      <c r="S21" s="8"/>
      <c r="T21" s="10">
        <f>SUM(K21:S21)</f>
        <v>0</v>
      </c>
    </row>
    <row r="22" spans="1:20" s="7" customFormat="1" ht="14.45" customHeight="1" x14ac:dyDescent="0.2">
      <c r="A22" s="296" t="s">
        <v>133</v>
      </c>
      <c r="B22" s="297"/>
      <c r="C22" s="297"/>
      <c r="D22" s="297"/>
      <c r="E22" s="298"/>
      <c r="F22" s="92">
        <f>SEPTIEMBRE!I22</f>
        <v>0</v>
      </c>
      <c r="G22" s="8"/>
      <c r="H22" s="8"/>
      <c r="I22" s="9">
        <f>F22+G22-H22-T22</f>
        <v>0</v>
      </c>
      <c r="J22" s="86"/>
      <c r="K22" s="8"/>
      <c r="L22" s="8"/>
      <c r="M22" s="8"/>
      <c r="N22" s="299"/>
      <c r="O22" s="300"/>
      <c r="P22" s="8"/>
      <c r="Q22" s="8"/>
      <c r="R22" s="8"/>
      <c r="S22" s="8"/>
      <c r="T22" s="10">
        <f>SUM(K22:S22)</f>
        <v>0</v>
      </c>
    </row>
    <row r="23" spans="1:20" s="7" customFormat="1" ht="14.45" customHeight="1" x14ac:dyDescent="0.2">
      <c r="A23" s="296" t="s">
        <v>160</v>
      </c>
      <c r="B23" s="297"/>
      <c r="C23" s="297"/>
      <c r="D23" s="297"/>
      <c r="E23" s="298"/>
      <c r="F23" s="92">
        <f>SEPTIEMBRE!I23</f>
        <v>0</v>
      </c>
      <c r="G23" s="8"/>
      <c r="H23" s="8"/>
      <c r="I23" s="9">
        <f>F23+G23-H23-T23</f>
        <v>0</v>
      </c>
      <c r="J23" s="86"/>
      <c r="K23" s="8"/>
      <c r="L23" s="8"/>
      <c r="M23" s="8"/>
      <c r="N23" s="299"/>
      <c r="O23" s="300"/>
      <c r="P23" s="8"/>
      <c r="Q23" s="8"/>
      <c r="R23" s="8"/>
      <c r="S23" s="8"/>
      <c r="T23" s="10">
        <f>SUM(K23:S23)</f>
        <v>0</v>
      </c>
    </row>
    <row r="24" spans="1:20" s="7" customFormat="1" ht="14.45" customHeight="1" x14ac:dyDescent="0.2">
      <c r="A24" s="296" t="s">
        <v>44</v>
      </c>
      <c r="B24" s="297"/>
      <c r="C24" s="297"/>
      <c r="D24" s="297"/>
      <c r="E24" s="298"/>
      <c r="F24" s="9">
        <f>SUM(F19:F23)</f>
        <v>0</v>
      </c>
      <c r="G24" s="9">
        <f>SUM(G19:G23)</f>
        <v>0</v>
      </c>
      <c r="H24" s="9">
        <f>SUM(H19:H23)</f>
        <v>0</v>
      </c>
      <c r="I24" s="9">
        <f>SUM(I19:I23)</f>
        <v>0</v>
      </c>
      <c r="J24" s="86"/>
      <c r="K24" s="9">
        <f>SUM(K19:K23)</f>
        <v>0</v>
      </c>
      <c r="L24" s="9">
        <f>SUM(L19:L23)</f>
        <v>0</v>
      </c>
      <c r="M24" s="9">
        <f>SUM(M19:M23)</f>
        <v>0</v>
      </c>
      <c r="N24" s="301">
        <f>SUM(N19:N23)</f>
        <v>0</v>
      </c>
      <c r="O24" s="302"/>
      <c r="P24" s="9">
        <f>SUM(P19:P23)</f>
        <v>0</v>
      </c>
      <c r="Q24" s="9">
        <f>SUM(Q19:Q23)</f>
        <v>0</v>
      </c>
      <c r="R24" s="9">
        <f>SUM(R19:R23)</f>
        <v>0</v>
      </c>
      <c r="S24" s="9">
        <f>SUM(S19:S23)</f>
        <v>0</v>
      </c>
      <c r="T24" s="9">
        <f>SUM(T19:T23)</f>
        <v>0</v>
      </c>
    </row>
    <row r="25" spans="1:20" s="2" customFormat="1" ht="4.1500000000000004" customHeight="1" x14ac:dyDescent="0.2">
      <c r="A25" s="25"/>
      <c r="B25" s="26"/>
      <c r="C25" s="26"/>
      <c r="D25" s="26"/>
      <c r="E25" s="26"/>
      <c r="F25" s="27"/>
      <c r="G25" s="27"/>
      <c r="H25" s="27"/>
      <c r="I25" s="27"/>
      <c r="J25" s="27"/>
      <c r="K25" s="27"/>
      <c r="L25" s="27"/>
      <c r="M25" s="28"/>
      <c r="N25" s="28"/>
      <c r="O25" s="28"/>
      <c r="P25" s="28"/>
      <c r="Q25" s="28"/>
      <c r="R25" s="28"/>
      <c r="S25" s="27"/>
      <c r="T25" s="27"/>
    </row>
    <row r="26" spans="1:20" s="7" customFormat="1" ht="13.5" customHeight="1" x14ac:dyDescent="0.2">
      <c r="A26" s="284" t="s">
        <v>171</v>
      </c>
      <c r="B26" s="285"/>
      <c r="C26" s="285"/>
      <c r="D26" s="285"/>
      <c r="E26" s="285"/>
      <c r="F26" s="285"/>
      <c r="G26" s="285"/>
      <c r="H26" s="285"/>
      <c r="I26" s="285"/>
      <c r="J26" s="285"/>
      <c r="K26" s="285"/>
      <c r="L26" s="285"/>
      <c r="M26" s="285"/>
      <c r="N26" s="285"/>
      <c r="O26" s="285"/>
      <c r="P26" s="285"/>
      <c r="Q26" s="285"/>
      <c r="R26" s="285"/>
      <c r="S26" s="285"/>
      <c r="T26" s="286"/>
    </row>
    <row r="27" spans="1:20" s="7" customFormat="1" ht="13.5" customHeight="1" x14ac:dyDescent="0.2">
      <c r="A27" s="287" t="s">
        <v>172</v>
      </c>
      <c r="B27" s="288"/>
      <c r="C27" s="288"/>
      <c r="D27" s="288"/>
      <c r="E27" s="288"/>
      <c r="F27" s="288"/>
      <c r="G27" s="288"/>
      <c r="H27" s="289"/>
      <c r="I27" s="290" t="s">
        <v>10</v>
      </c>
      <c r="J27" s="291"/>
      <c r="K27" s="292"/>
      <c r="L27" s="29"/>
      <c r="M27" s="293" t="s">
        <v>175</v>
      </c>
      <c r="N27" s="294"/>
      <c r="O27" s="294"/>
      <c r="P27" s="294"/>
      <c r="Q27" s="294"/>
      <c r="R27" s="294"/>
      <c r="S27" s="294"/>
      <c r="T27" s="295"/>
    </row>
    <row r="28" spans="1:20" s="7" customFormat="1" ht="14.65" customHeight="1" x14ac:dyDescent="0.2">
      <c r="A28" s="249" t="s">
        <v>127</v>
      </c>
      <c r="B28" s="250"/>
      <c r="C28" s="250"/>
      <c r="D28" s="250"/>
      <c r="E28" s="250"/>
      <c r="F28" s="250"/>
      <c r="G28" s="250"/>
      <c r="H28" s="251"/>
      <c r="I28" s="161"/>
      <c r="J28" s="252"/>
      <c r="K28" s="162"/>
      <c r="L28" s="29"/>
      <c r="M28" s="274" t="s">
        <v>135</v>
      </c>
      <c r="N28" s="275"/>
      <c r="O28" s="275"/>
      <c r="P28" s="275"/>
      <c r="Q28" s="275"/>
      <c r="R28" s="276"/>
      <c r="S28" s="277"/>
      <c r="T28" s="278"/>
    </row>
    <row r="29" spans="1:20" s="7" customFormat="1" ht="14.65" customHeight="1" x14ac:dyDescent="0.2">
      <c r="A29" s="249" t="s">
        <v>47</v>
      </c>
      <c r="B29" s="250"/>
      <c r="C29" s="250"/>
      <c r="D29" s="250"/>
      <c r="E29" s="250"/>
      <c r="F29" s="250"/>
      <c r="G29" s="250"/>
      <c r="H29" s="251"/>
      <c r="I29" s="161"/>
      <c r="J29" s="252"/>
      <c r="K29" s="162"/>
      <c r="L29" s="29"/>
      <c r="M29" s="274" t="s">
        <v>136</v>
      </c>
      <c r="N29" s="275"/>
      <c r="O29" s="275"/>
      <c r="P29" s="275"/>
      <c r="Q29" s="275"/>
      <c r="R29" s="276"/>
      <c r="S29" s="277"/>
      <c r="T29" s="278"/>
    </row>
    <row r="30" spans="1:20" s="7" customFormat="1" ht="14.65" customHeight="1" x14ac:dyDescent="0.2">
      <c r="A30" s="249" t="s">
        <v>128</v>
      </c>
      <c r="B30" s="250"/>
      <c r="C30" s="250"/>
      <c r="D30" s="250"/>
      <c r="E30" s="250"/>
      <c r="F30" s="250"/>
      <c r="G30" s="250"/>
      <c r="H30" s="251"/>
      <c r="I30" s="161"/>
      <c r="J30" s="252"/>
      <c r="K30" s="162"/>
      <c r="L30" s="29"/>
      <c r="M30" s="279" t="s">
        <v>169</v>
      </c>
      <c r="N30" s="280"/>
      <c r="O30" s="280"/>
      <c r="P30" s="280"/>
      <c r="Q30" s="280"/>
      <c r="R30" s="281"/>
      <c r="S30" s="282">
        <f>SUM(T19:T23,I28:K32,I34:K36,S28:T29)</f>
        <v>0</v>
      </c>
      <c r="T30" s="283"/>
    </row>
    <row r="31" spans="1:20" s="7" customFormat="1" ht="14.65" customHeight="1" x14ac:dyDescent="0.2">
      <c r="A31" s="249" t="s">
        <v>129</v>
      </c>
      <c r="B31" s="250"/>
      <c r="C31" s="250"/>
      <c r="D31" s="250"/>
      <c r="E31" s="250"/>
      <c r="F31" s="250"/>
      <c r="G31" s="250"/>
      <c r="H31" s="251"/>
      <c r="I31" s="161"/>
      <c r="J31" s="252"/>
      <c r="K31" s="162"/>
      <c r="L31" s="29"/>
      <c r="M31" s="29"/>
      <c r="N31" s="29"/>
      <c r="O31" s="29"/>
      <c r="P31" s="29"/>
      <c r="Q31" s="29"/>
      <c r="R31" s="29"/>
      <c r="S31" s="29"/>
      <c r="T31" s="29"/>
    </row>
    <row r="32" spans="1:20" s="7" customFormat="1" ht="14.65" customHeight="1" x14ac:dyDescent="0.2">
      <c r="A32" s="266" t="s">
        <v>173</v>
      </c>
      <c r="B32" s="267"/>
      <c r="C32" s="267"/>
      <c r="D32" s="267"/>
      <c r="E32" s="267"/>
      <c r="F32" s="267"/>
      <c r="G32" s="267"/>
      <c r="H32" s="268"/>
      <c r="I32" s="161"/>
      <c r="J32" s="252"/>
      <c r="K32" s="162"/>
      <c r="L32" s="29"/>
      <c r="M32" s="269" t="s">
        <v>170</v>
      </c>
      <c r="N32" s="270"/>
      <c r="O32" s="270"/>
      <c r="P32" s="270"/>
      <c r="Q32" s="270"/>
      <c r="R32" s="270"/>
      <c r="S32" s="270"/>
      <c r="T32" s="271"/>
    </row>
    <row r="33" spans="1:20" s="7" customFormat="1" ht="14.65" customHeight="1" x14ac:dyDescent="0.2">
      <c r="A33" s="266" t="s">
        <v>174</v>
      </c>
      <c r="B33" s="267"/>
      <c r="C33" s="267"/>
      <c r="D33" s="267"/>
      <c r="E33" s="267"/>
      <c r="F33" s="267"/>
      <c r="G33" s="267"/>
      <c r="H33" s="267"/>
      <c r="I33" s="267"/>
      <c r="J33" s="267"/>
      <c r="K33" s="268"/>
      <c r="L33" s="29"/>
      <c r="M33" s="272" t="s">
        <v>125</v>
      </c>
      <c r="N33" s="272"/>
      <c r="O33" s="272"/>
      <c r="P33" s="273"/>
      <c r="Q33" s="273"/>
      <c r="R33" s="175" t="s">
        <v>156</v>
      </c>
      <c r="S33" s="177"/>
      <c r="T33" s="80"/>
    </row>
    <row r="34" spans="1:20" s="7" customFormat="1" ht="14.65" customHeight="1" x14ac:dyDescent="0.2">
      <c r="A34" s="249" t="s">
        <v>54</v>
      </c>
      <c r="B34" s="250"/>
      <c r="C34" s="250"/>
      <c r="D34" s="250"/>
      <c r="E34" s="250"/>
      <c r="F34" s="250"/>
      <c r="G34" s="250"/>
      <c r="H34" s="251"/>
      <c r="I34" s="161"/>
      <c r="J34" s="252"/>
      <c r="K34" s="162"/>
      <c r="L34" s="29"/>
      <c r="M34" s="173" t="s">
        <v>126</v>
      </c>
      <c r="N34" s="173"/>
      <c r="O34" s="173"/>
      <c r="P34" s="78" t="s">
        <v>29</v>
      </c>
      <c r="Q34" s="79"/>
      <c r="R34" s="175" t="s">
        <v>30</v>
      </c>
      <c r="S34" s="177"/>
      <c r="T34" s="87"/>
    </row>
    <row r="35" spans="1:20" s="7" customFormat="1" ht="14.65" customHeight="1" x14ac:dyDescent="0.2">
      <c r="A35" s="249" t="s">
        <v>55</v>
      </c>
      <c r="B35" s="250"/>
      <c r="C35" s="250"/>
      <c r="D35" s="250"/>
      <c r="E35" s="250"/>
      <c r="F35" s="250"/>
      <c r="G35" s="250"/>
      <c r="H35" s="251"/>
      <c r="I35" s="161"/>
      <c r="J35" s="252"/>
      <c r="K35" s="162"/>
      <c r="L35" s="29"/>
      <c r="M35" s="173" t="s">
        <v>25</v>
      </c>
      <c r="N35" s="173"/>
      <c r="O35" s="173"/>
      <c r="P35" s="78" t="s">
        <v>8</v>
      </c>
      <c r="Q35" s="79"/>
      <c r="R35" s="175" t="s">
        <v>9</v>
      </c>
      <c r="S35" s="177"/>
      <c r="T35" s="87"/>
    </row>
    <row r="36" spans="1:20" s="7" customFormat="1" ht="12.75" customHeight="1" x14ac:dyDescent="0.2">
      <c r="A36" s="249" t="s">
        <v>130</v>
      </c>
      <c r="B36" s="250"/>
      <c r="C36" s="250"/>
      <c r="D36" s="250"/>
      <c r="E36" s="250"/>
      <c r="F36" s="250"/>
      <c r="G36" s="250"/>
      <c r="H36" s="251"/>
      <c r="I36" s="161"/>
      <c r="J36" s="252"/>
      <c r="K36" s="162"/>
      <c r="L36" s="29"/>
      <c r="M36" s="253" t="s">
        <v>23</v>
      </c>
      <c r="N36" s="254"/>
      <c r="O36" s="254"/>
      <c r="P36" s="254"/>
      <c r="Q36" s="255"/>
      <c r="R36" s="256">
        <f>P33+T33+Q34+T34+Q35+T35</f>
        <v>0</v>
      </c>
      <c r="S36" s="257"/>
      <c r="T36" s="258"/>
    </row>
    <row r="37" spans="1:20" s="7" customFormat="1" ht="4.1500000000000004" customHeight="1" x14ac:dyDescent="0.2">
      <c r="A37" s="29"/>
      <c r="B37" s="29"/>
      <c r="C37" s="29"/>
      <c r="D37" s="29"/>
      <c r="E37" s="29"/>
      <c r="F37" s="29"/>
      <c r="G37" s="29"/>
      <c r="H37" s="29"/>
      <c r="I37" s="29"/>
      <c r="J37" s="30"/>
      <c r="K37" s="30"/>
      <c r="L37" s="30"/>
      <c r="M37" s="31"/>
      <c r="N37" s="32"/>
      <c r="O37" s="32"/>
      <c r="P37" s="32"/>
      <c r="Q37" s="33"/>
      <c r="R37" s="34"/>
      <c r="S37" s="34"/>
      <c r="T37" s="34"/>
    </row>
    <row r="38" spans="1:20" s="7" customFormat="1" ht="13.15" customHeight="1" x14ac:dyDescent="0.2">
      <c r="A38" s="259" t="s">
        <v>58</v>
      </c>
      <c r="B38" s="260"/>
      <c r="C38" s="260"/>
      <c r="D38" s="260"/>
      <c r="E38" s="261"/>
      <c r="F38" s="260"/>
      <c r="G38" s="260"/>
      <c r="H38" s="260"/>
      <c r="I38" s="260"/>
      <c r="J38" s="260"/>
      <c r="K38" s="260"/>
      <c r="L38" s="260"/>
      <c r="M38" s="260"/>
      <c r="N38" s="260"/>
      <c r="O38" s="260"/>
      <c r="P38" s="260"/>
      <c r="Q38" s="260"/>
      <c r="R38" s="260"/>
      <c r="S38" s="260"/>
      <c r="T38" s="262"/>
    </row>
    <row r="39" spans="1:20" s="7" customFormat="1" ht="8.4499999999999993" customHeight="1" x14ac:dyDescent="0.2">
      <c r="A39" s="212" t="s">
        <v>59</v>
      </c>
      <c r="B39" s="213"/>
      <c r="C39" s="213"/>
      <c r="D39" s="214"/>
      <c r="E39" s="37"/>
      <c r="F39" s="211" t="s">
        <v>147</v>
      </c>
      <c r="G39" s="211"/>
      <c r="H39" s="211"/>
      <c r="I39" s="211"/>
      <c r="J39" s="211"/>
      <c r="K39" s="60"/>
      <c r="L39" s="263" t="s">
        <v>60</v>
      </c>
      <c r="M39" s="264"/>
      <c r="N39" s="264"/>
      <c r="O39" s="264"/>
      <c r="P39" s="264"/>
      <c r="Q39" s="264"/>
      <c r="R39" s="264"/>
      <c r="S39" s="264"/>
      <c r="T39" s="265"/>
    </row>
    <row r="40" spans="1:20" s="7" customFormat="1" ht="16.149999999999999" customHeight="1" x14ac:dyDescent="0.2">
      <c r="A40" s="215"/>
      <c r="B40" s="216"/>
      <c r="C40" s="216"/>
      <c r="D40" s="217"/>
      <c r="E40" s="37"/>
      <c r="F40" s="211"/>
      <c r="G40" s="211"/>
      <c r="H40" s="211"/>
      <c r="I40" s="211"/>
      <c r="J40" s="211"/>
      <c r="K40" s="29"/>
      <c r="L40" s="235" t="s">
        <v>61</v>
      </c>
      <c r="M40" s="237"/>
      <c r="N40" s="191" t="s">
        <v>13</v>
      </c>
      <c r="O40" s="191"/>
      <c r="P40" s="191"/>
      <c r="Q40" s="191" t="s">
        <v>62</v>
      </c>
      <c r="R40" s="191"/>
      <c r="S40" s="235" t="s">
        <v>63</v>
      </c>
      <c r="T40" s="237"/>
    </row>
    <row r="41" spans="1:20" s="7" customFormat="1" ht="12.6" customHeight="1" x14ac:dyDescent="0.2">
      <c r="A41" s="246" t="s">
        <v>64</v>
      </c>
      <c r="B41" s="246"/>
      <c r="C41" s="246" t="s">
        <v>65</v>
      </c>
      <c r="D41" s="246"/>
      <c r="E41" s="59"/>
      <c r="F41" s="246" t="s">
        <v>64</v>
      </c>
      <c r="G41" s="246"/>
      <c r="H41" s="246" t="s">
        <v>65</v>
      </c>
      <c r="I41" s="246"/>
      <c r="J41" s="246"/>
      <c r="K41" s="29"/>
      <c r="L41" s="12" t="s">
        <v>64</v>
      </c>
      <c r="M41" s="12" t="s">
        <v>65</v>
      </c>
      <c r="N41" s="12" t="s">
        <v>64</v>
      </c>
      <c r="O41" s="247" t="s">
        <v>65</v>
      </c>
      <c r="P41" s="248"/>
      <c r="Q41" s="12" t="s">
        <v>64</v>
      </c>
      <c r="R41" s="12" t="s">
        <v>65</v>
      </c>
      <c r="S41" s="22" t="s">
        <v>64</v>
      </c>
      <c r="T41" s="22" t="s">
        <v>65</v>
      </c>
    </row>
    <row r="42" spans="1:20" s="7" customFormat="1" ht="15" customHeight="1" x14ac:dyDescent="0.2">
      <c r="A42" s="210"/>
      <c r="B42" s="210"/>
      <c r="C42" s="210"/>
      <c r="D42" s="210"/>
      <c r="E42" s="35"/>
      <c r="F42" s="210"/>
      <c r="G42" s="210"/>
      <c r="H42" s="210"/>
      <c r="I42" s="210"/>
      <c r="J42" s="210"/>
      <c r="K42" s="29"/>
      <c r="L42" s="152">
        <f>SEPTIEMBRE!S42</f>
        <v>0</v>
      </c>
      <c r="M42" s="152">
        <f>SEPTIEMBRE!T42</f>
        <v>0</v>
      </c>
      <c r="N42" s="77"/>
      <c r="O42" s="161"/>
      <c r="P42" s="162"/>
      <c r="Q42" s="77"/>
      <c r="R42" s="77"/>
      <c r="S42" s="13">
        <f>L42+N42-Q42</f>
        <v>0</v>
      </c>
      <c r="T42" s="13">
        <f>M42+O42-R42</f>
        <v>0</v>
      </c>
    </row>
    <row r="43" spans="1:20" s="7" customFormat="1" ht="4.1500000000000004" customHeight="1" x14ac:dyDescent="0.2">
      <c r="A43" s="29"/>
      <c r="B43" s="29"/>
      <c r="C43" s="29"/>
      <c r="D43" s="29"/>
      <c r="E43" s="29"/>
      <c r="F43" s="29"/>
      <c r="G43" s="29"/>
      <c r="H43" s="29"/>
      <c r="I43" s="29"/>
      <c r="J43" s="30"/>
      <c r="K43" s="30"/>
      <c r="L43" s="30"/>
      <c r="M43" s="31"/>
      <c r="N43" s="32"/>
      <c r="O43" s="32"/>
      <c r="P43" s="32"/>
      <c r="Q43" s="33"/>
      <c r="R43" s="35"/>
      <c r="S43" s="35"/>
      <c r="T43" s="35"/>
    </row>
    <row r="44" spans="1:20" s="7" customFormat="1" ht="13.15" customHeight="1" x14ac:dyDescent="0.2">
      <c r="A44" s="243" t="s">
        <v>66</v>
      </c>
      <c r="B44" s="244"/>
      <c r="C44" s="244"/>
      <c r="D44" s="244"/>
      <c r="E44" s="244"/>
      <c r="F44" s="244"/>
      <c r="G44" s="244"/>
      <c r="H44" s="244"/>
      <c r="I44" s="244"/>
      <c r="J44" s="244"/>
      <c r="K44" s="244"/>
      <c r="L44" s="244"/>
      <c r="M44" s="244"/>
      <c r="N44" s="244"/>
      <c r="O44" s="244"/>
      <c r="P44" s="244"/>
      <c r="Q44" s="244"/>
      <c r="R44" s="244"/>
      <c r="S44" s="244"/>
      <c r="T44" s="245"/>
    </row>
    <row r="45" spans="1:20" s="7" customFormat="1" ht="15" customHeight="1" x14ac:dyDescent="0.2">
      <c r="A45" s="235" t="s">
        <v>67</v>
      </c>
      <c r="B45" s="236"/>
      <c r="C45" s="236"/>
      <c r="D45" s="237"/>
      <c r="E45" s="72"/>
      <c r="F45" s="238" t="s">
        <v>68</v>
      </c>
      <c r="G45" s="239"/>
      <c r="H45" s="239"/>
      <c r="I45" s="240"/>
      <c r="J45" s="72"/>
      <c r="K45" s="235" t="s">
        <v>69</v>
      </c>
      <c r="L45" s="236"/>
      <c r="M45" s="236"/>
      <c r="N45" s="237"/>
      <c r="O45" s="72"/>
      <c r="P45" s="191" t="s">
        <v>70</v>
      </c>
      <c r="Q45" s="191"/>
      <c r="R45" s="191"/>
      <c r="S45" s="14" t="s">
        <v>18</v>
      </c>
      <c r="T45" s="14" t="s">
        <v>19</v>
      </c>
    </row>
    <row r="46" spans="1:20" s="7" customFormat="1" ht="12.6" customHeight="1" x14ac:dyDescent="0.2">
      <c r="A46" s="241" t="s">
        <v>3</v>
      </c>
      <c r="B46" s="242"/>
      <c r="C46" s="14" t="s">
        <v>18</v>
      </c>
      <c r="D46" s="14" t="s">
        <v>19</v>
      </c>
      <c r="E46" s="72"/>
      <c r="F46" s="241" t="s">
        <v>3</v>
      </c>
      <c r="G46" s="242"/>
      <c r="H46" s="14" t="s">
        <v>18</v>
      </c>
      <c r="I46" s="14" t="s">
        <v>19</v>
      </c>
      <c r="J46" s="72"/>
      <c r="K46" s="241" t="s">
        <v>3</v>
      </c>
      <c r="L46" s="242"/>
      <c r="M46" s="14" t="s">
        <v>18</v>
      </c>
      <c r="N46" s="14" t="s">
        <v>19</v>
      </c>
      <c r="O46" s="72"/>
      <c r="P46" s="163" t="s">
        <v>46</v>
      </c>
      <c r="Q46" s="163"/>
      <c r="R46" s="163"/>
      <c r="S46" s="77"/>
      <c r="T46" s="77"/>
    </row>
    <row r="47" spans="1:20" s="7" customFormat="1" ht="15" customHeight="1" x14ac:dyDescent="0.2">
      <c r="A47" s="233" t="s">
        <v>45</v>
      </c>
      <c r="B47" s="234"/>
      <c r="C47" s="77"/>
      <c r="D47" s="77"/>
      <c r="E47" s="72"/>
      <c r="F47" s="233" t="s">
        <v>71</v>
      </c>
      <c r="G47" s="234"/>
      <c r="H47" s="77"/>
      <c r="I47" s="77"/>
      <c r="J47" s="72"/>
      <c r="K47" s="233" t="s">
        <v>54</v>
      </c>
      <c r="L47" s="234"/>
      <c r="M47" s="77"/>
      <c r="N47" s="77"/>
      <c r="O47" s="72"/>
      <c r="P47" s="163" t="s">
        <v>49</v>
      </c>
      <c r="Q47" s="163"/>
      <c r="R47" s="163"/>
      <c r="S47" s="77"/>
      <c r="T47" s="77"/>
    </row>
    <row r="48" spans="1:20" s="7" customFormat="1" ht="15" customHeight="1" x14ac:dyDescent="0.2">
      <c r="A48" s="233" t="s">
        <v>47</v>
      </c>
      <c r="B48" s="234"/>
      <c r="C48" s="77"/>
      <c r="D48" s="77"/>
      <c r="E48" s="72"/>
      <c r="F48" s="233" t="s">
        <v>72</v>
      </c>
      <c r="G48" s="234"/>
      <c r="H48" s="77"/>
      <c r="I48" s="77"/>
      <c r="J48" s="72"/>
      <c r="K48" s="233" t="s">
        <v>55</v>
      </c>
      <c r="L48" s="234"/>
      <c r="M48" s="77"/>
      <c r="N48" s="77"/>
      <c r="O48" s="72"/>
      <c r="P48" s="163" t="s">
        <v>51</v>
      </c>
      <c r="Q48" s="163"/>
      <c r="R48" s="163"/>
      <c r="S48" s="77"/>
      <c r="T48" s="77"/>
    </row>
    <row r="49" spans="1:22" s="7" customFormat="1" ht="15" customHeight="1" x14ac:dyDescent="0.2">
      <c r="A49" s="233" t="s">
        <v>48</v>
      </c>
      <c r="B49" s="234"/>
      <c r="C49" s="77"/>
      <c r="D49" s="77"/>
      <c r="E49" s="72"/>
      <c r="F49" s="233" t="s">
        <v>73</v>
      </c>
      <c r="G49" s="234"/>
      <c r="H49" s="77"/>
      <c r="I49" s="77"/>
      <c r="J49" s="72"/>
      <c r="K49" s="233" t="s">
        <v>56</v>
      </c>
      <c r="L49" s="234"/>
      <c r="M49" s="77"/>
      <c r="N49" s="77"/>
      <c r="O49" s="72"/>
      <c r="P49" s="163" t="s">
        <v>52</v>
      </c>
      <c r="Q49" s="163"/>
      <c r="R49" s="163"/>
      <c r="S49" s="77"/>
      <c r="T49" s="77"/>
    </row>
    <row r="50" spans="1:22" s="7" customFormat="1" ht="15" customHeight="1" x14ac:dyDescent="0.2">
      <c r="A50" s="233" t="s">
        <v>50</v>
      </c>
      <c r="B50" s="234"/>
      <c r="C50" s="77"/>
      <c r="D50" s="77"/>
      <c r="E50" s="72"/>
      <c r="F50" s="29"/>
      <c r="G50" s="29"/>
      <c r="H50" s="29"/>
      <c r="I50" s="29"/>
      <c r="J50" s="72"/>
      <c r="K50" s="233" t="s">
        <v>57</v>
      </c>
      <c r="L50" s="234"/>
      <c r="M50" s="77"/>
      <c r="N50" s="77"/>
      <c r="O50" s="72"/>
      <c r="P50" s="163" t="s">
        <v>53</v>
      </c>
      <c r="Q50" s="163"/>
      <c r="R50" s="163"/>
      <c r="S50" s="77"/>
      <c r="T50" s="77"/>
    </row>
    <row r="51" spans="1:22" s="7" customFormat="1" ht="6.6" customHeight="1" x14ac:dyDescent="0.2">
      <c r="A51" s="29"/>
      <c r="B51" s="29"/>
      <c r="C51" s="29"/>
      <c r="D51" s="29"/>
      <c r="E51" s="29"/>
      <c r="F51" s="29"/>
      <c r="G51" s="29"/>
      <c r="H51" s="29"/>
      <c r="I51" s="29"/>
      <c r="J51" s="29"/>
      <c r="K51" s="29"/>
      <c r="L51" s="29"/>
      <c r="M51" s="29"/>
      <c r="N51" s="29"/>
      <c r="O51" s="29"/>
      <c r="P51" s="29"/>
      <c r="Q51" s="29"/>
      <c r="R51" s="29"/>
      <c r="S51" s="29"/>
      <c r="T51" s="29"/>
    </row>
    <row r="52" spans="1:22" s="1" customFormat="1" ht="12.6" customHeight="1" x14ac:dyDescent="0.2">
      <c r="A52" s="220" t="s">
        <v>195</v>
      </c>
      <c r="B52" s="221"/>
      <c r="C52" s="221"/>
      <c r="D52" s="221"/>
      <c r="E52" s="221"/>
      <c r="F52" s="221"/>
      <c r="G52" s="221"/>
      <c r="H52" s="221"/>
      <c r="I52" s="221"/>
      <c r="J52" s="221"/>
      <c r="K52" s="221"/>
      <c r="L52" s="221"/>
      <c r="M52" s="221"/>
      <c r="N52" s="222"/>
      <c r="O52" s="29"/>
      <c r="P52" s="35"/>
      <c r="Q52" s="35"/>
      <c r="R52" s="35"/>
      <c r="S52" s="35"/>
      <c r="T52" s="35"/>
      <c r="U52" s="7"/>
      <c r="V52" s="7"/>
    </row>
    <row r="53" spans="1:22" s="1" customFormat="1" ht="12" customHeight="1" x14ac:dyDescent="0.2">
      <c r="A53" s="223" t="s">
        <v>146</v>
      </c>
      <c r="B53" s="224"/>
      <c r="C53" s="224"/>
      <c r="D53" s="225"/>
      <c r="E53" s="71"/>
      <c r="F53" s="229" t="s">
        <v>74</v>
      </c>
      <c r="G53" s="230"/>
      <c r="H53" s="230"/>
      <c r="I53" s="231"/>
      <c r="J53" s="71"/>
      <c r="K53" s="229" t="s">
        <v>75</v>
      </c>
      <c r="L53" s="230"/>
      <c r="M53" s="230"/>
      <c r="N53" s="231"/>
      <c r="O53" s="29"/>
      <c r="P53" s="35"/>
      <c r="Q53" s="35"/>
      <c r="R53" s="35"/>
      <c r="S53" s="35"/>
      <c r="T53" s="35"/>
      <c r="U53" s="7"/>
      <c r="V53" s="7"/>
    </row>
    <row r="54" spans="1:22" s="3" customFormat="1" ht="12.6" customHeight="1" x14ac:dyDescent="0.2">
      <c r="A54" s="223"/>
      <c r="B54" s="224"/>
      <c r="C54" s="224"/>
      <c r="D54" s="225"/>
      <c r="E54" s="71"/>
      <c r="F54" s="232" t="s">
        <v>76</v>
      </c>
      <c r="G54" s="232"/>
      <c r="H54" s="232" t="s">
        <v>77</v>
      </c>
      <c r="I54" s="232"/>
      <c r="J54" s="71"/>
      <c r="K54" s="232" t="s">
        <v>76</v>
      </c>
      <c r="L54" s="232"/>
      <c r="M54" s="232" t="s">
        <v>77</v>
      </c>
      <c r="N54" s="232"/>
      <c r="O54" s="36"/>
      <c r="P54" s="33"/>
      <c r="Q54" s="33"/>
      <c r="R54" s="33"/>
      <c r="S54" s="33"/>
      <c r="T54" s="33"/>
      <c r="U54" s="7"/>
      <c r="V54" s="7"/>
    </row>
    <row r="55" spans="1:22" s="3" customFormat="1" ht="10.9" customHeight="1" x14ac:dyDescent="0.2">
      <c r="A55" s="226"/>
      <c r="B55" s="227"/>
      <c r="C55" s="227"/>
      <c r="D55" s="228"/>
      <c r="E55" s="71"/>
      <c r="F55" s="85" t="s">
        <v>78</v>
      </c>
      <c r="G55" s="85" t="s">
        <v>79</v>
      </c>
      <c r="H55" s="83" t="s">
        <v>78</v>
      </c>
      <c r="I55" s="85" t="s">
        <v>79</v>
      </c>
      <c r="J55" s="71"/>
      <c r="K55" s="85" t="s">
        <v>78</v>
      </c>
      <c r="L55" s="85" t="s">
        <v>79</v>
      </c>
      <c r="M55" s="83" t="s">
        <v>78</v>
      </c>
      <c r="N55" s="85" t="s">
        <v>79</v>
      </c>
      <c r="O55" s="37"/>
      <c r="P55" s="33"/>
      <c r="Q55" s="33"/>
      <c r="R55" s="33"/>
      <c r="S55" s="33"/>
      <c r="T55" s="33"/>
      <c r="U55" s="7"/>
      <c r="V55" s="7"/>
    </row>
    <row r="56" spans="1:22" s="7" customFormat="1" ht="13.9" customHeight="1" x14ac:dyDescent="0.2">
      <c r="A56" s="173" t="s">
        <v>80</v>
      </c>
      <c r="B56" s="173"/>
      <c r="C56" s="173"/>
      <c r="D56" s="173"/>
      <c r="E56" s="72"/>
      <c r="F56" s="77"/>
      <c r="G56" s="77"/>
      <c r="H56" s="77"/>
      <c r="I56" s="77"/>
      <c r="J56" s="72"/>
      <c r="K56" s="77"/>
      <c r="L56" s="77"/>
      <c r="M56" s="77"/>
      <c r="N56" s="77"/>
      <c r="O56" s="34"/>
      <c r="P56" s="29"/>
      <c r="Q56" s="29"/>
      <c r="R56" s="29"/>
      <c r="S56" s="29"/>
      <c r="T56" s="29"/>
    </row>
    <row r="57" spans="1:22" s="7" customFormat="1" ht="13.9" customHeight="1" x14ac:dyDescent="0.2">
      <c r="A57" s="173" t="s">
        <v>81</v>
      </c>
      <c r="B57" s="173"/>
      <c r="C57" s="173"/>
      <c r="D57" s="173"/>
      <c r="E57" s="72"/>
      <c r="F57" s="77"/>
      <c r="G57" s="77"/>
      <c r="H57" s="77"/>
      <c r="I57" s="77"/>
      <c r="J57" s="72"/>
      <c r="K57" s="77"/>
      <c r="L57" s="77"/>
      <c r="M57" s="77"/>
      <c r="N57" s="77"/>
      <c r="O57" s="34"/>
      <c r="P57" s="29"/>
      <c r="Q57" s="29"/>
      <c r="R57" s="29"/>
      <c r="S57" s="29"/>
      <c r="T57" s="29"/>
    </row>
    <row r="58" spans="1:22" s="7" customFormat="1" ht="13.9" customHeight="1" x14ac:dyDescent="0.2">
      <c r="A58" s="173" t="s">
        <v>82</v>
      </c>
      <c r="B58" s="173"/>
      <c r="C58" s="173"/>
      <c r="D58" s="173"/>
      <c r="E58" s="72"/>
      <c r="F58" s="15"/>
      <c r="G58" s="15"/>
      <c r="H58" s="15"/>
      <c r="I58" s="15"/>
      <c r="J58" s="72"/>
      <c r="K58" s="15"/>
      <c r="L58" s="15"/>
      <c r="M58" s="15"/>
      <c r="N58" s="15"/>
      <c r="O58" s="34"/>
      <c r="P58" s="29"/>
      <c r="Q58" s="29"/>
      <c r="R58" s="29"/>
      <c r="S58" s="29"/>
      <c r="T58" s="29"/>
    </row>
    <row r="59" spans="1:22" s="7" customFormat="1" ht="13.9" customHeight="1" x14ac:dyDescent="0.2">
      <c r="A59" s="175" t="s">
        <v>83</v>
      </c>
      <c r="B59" s="176"/>
      <c r="C59" s="176"/>
      <c r="D59" s="177"/>
      <c r="E59" s="72"/>
      <c r="F59" s="77"/>
      <c r="G59" s="77"/>
      <c r="H59" s="77"/>
      <c r="I59" s="77"/>
      <c r="J59" s="72"/>
      <c r="K59" s="77"/>
      <c r="L59" s="77"/>
      <c r="M59" s="77"/>
      <c r="N59" s="77"/>
      <c r="O59" s="34"/>
      <c r="P59" s="29"/>
      <c r="Q59" s="29"/>
      <c r="R59" s="29"/>
      <c r="S59" s="29"/>
      <c r="T59" s="29"/>
    </row>
    <row r="60" spans="1:22" s="7" customFormat="1" ht="13.9" customHeight="1" x14ac:dyDescent="0.2">
      <c r="A60" s="175" t="s">
        <v>84</v>
      </c>
      <c r="B60" s="176"/>
      <c r="C60" s="176"/>
      <c r="D60" s="177"/>
      <c r="E60" s="72"/>
      <c r="F60" s="77"/>
      <c r="G60" s="77"/>
      <c r="H60" s="77"/>
      <c r="I60" s="77"/>
      <c r="J60" s="72"/>
      <c r="K60" s="77"/>
      <c r="L60" s="77"/>
      <c r="M60" s="77"/>
      <c r="N60" s="77"/>
      <c r="O60" s="34"/>
      <c r="P60" s="29"/>
      <c r="Q60" s="29"/>
      <c r="R60" s="29"/>
      <c r="S60" s="29"/>
      <c r="T60" s="29"/>
    </row>
    <row r="61" spans="1:22" s="7" customFormat="1" ht="13.9" customHeight="1" x14ac:dyDescent="0.2">
      <c r="A61" s="173" t="s">
        <v>85</v>
      </c>
      <c r="B61" s="173"/>
      <c r="C61" s="173"/>
      <c r="D61" s="173"/>
      <c r="E61" s="72"/>
      <c r="F61" s="77"/>
      <c r="G61" s="77"/>
      <c r="H61" s="77"/>
      <c r="I61" s="77"/>
      <c r="J61" s="72"/>
      <c r="K61" s="77"/>
      <c r="L61" s="77"/>
      <c r="M61" s="77"/>
      <c r="N61" s="77"/>
      <c r="O61" s="34"/>
      <c r="P61" s="29"/>
      <c r="Q61" s="29"/>
      <c r="R61" s="29"/>
      <c r="S61" s="29"/>
      <c r="T61" s="29"/>
    </row>
    <row r="62" spans="1:22" s="7" customFormat="1" ht="7.15" customHeight="1" x14ac:dyDescent="0.2">
      <c r="A62" s="38"/>
      <c r="B62" s="38"/>
      <c r="C62" s="38"/>
      <c r="D62" s="38"/>
      <c r="E62" s="38"/>
      <c r="F62" s="38"/>
      <c r="G62" s="39"/>
      <c r="H62" s="40"/>
      <c r="I62" s="40"/>
      <c r="J62" s="40"/>
      <c r="K62" s="40"/>
      <c r="L62" s="40"/>
      <c r="M62" s="29"/>
      <c r="N62" s="29"/>
      <c r="O62" s="29"/>
      <c r="P62" s="29"/>
      <c r="Q62" s="29"/>
      <c r="R62" s="29"/>
      <c r="S62" s="29"/>
      <c r="T62" s="29"/>
    </row>
    <row r="63" spans="1:22" s="7" customFormat="1" ht="18.600000000000001" customHeight="1" x14ac:dyDescent="0.2">
      <c r="A63" s="170" t="s">
        <v>196</v>
      </c>
      <c r="B63" s="171"/>
      <c r="C63" s="171"/>
      <c r="D63" s="172"/>
      <c r="E63" s="23"/>
      <c r="F63" s="211" t="s">
        <v>197</v>
      </c>
      <c r="G63" s="211"/>
      <c r="H63" s="211"/>
      <c r="I63" s="211"/>
      <c r="J63" s="16"/>
      <c r="K63" s="170" t="s">
        <v>198</v>
      </c>
      <c r="L63" s="171"/>
      <c r="M63" s="172"/>
      <c r="N63" s="29"/>
      <c r="O63" s="23"/>
      <c r="P63" s="212" t="s">
        <v>199</v>
      </c>
      <c r="Q63" s="213"/>
      <c r="R63" s="214"/>
      <c r="S63" s="174" t="s">
        <v>18</v>
      </c>
      <c r="T63" s="174" t="s">
        <v>19</v>
      </c>
    </row>
    <row r="64" spans="1:22" s="7" customFormat="1" ht="13.15" customHeight="1" x14ac:dyDescent="0.2">
      <c r="A64" s="218" t="s">
        <v>86</v>
      </c>
      <c r="B64" s="219"/>
      <c r="C64" s="14" t="s">
        <v>18</v>
      </c>
      <c r="D64" s="14" t="s">
        <v>19</v>
      </c>
      <c r="E64" s="61"/>
      <c r="F64" s="192" t="s">
        <v>87</v>
      </c>
      <c r="G64" s="192"/>
      <c r="H64" s="14" t="s">
        <v>18</v>
      </c>
      <c r="I64" s="14" t="s">
        <v>19</v>
      </c>
      <c r="K64" s="206" t="s">
        <v>88</v>
      </c>
      <c r="L64" s="206"/>
      <c r="M64" s="77"/>
      <c r="N64" s="29"/>
      <c r="O64" s="11"/>
      <c r="P64" s="215"/>
      <c r="Q64" s="216"/>
      <c r="R64" s="217"/>
      <c r="S64" s="174"/>
      <c r="T64" s="174"/>
    </row>
    <row r="65" spans="1:20" s="7" customFormat="1" ht="13.9" customHeight="1" x14ac:dyDescent="0.2">
      <c r="A65" s="173" t="s">
        <v>89</v>
      </c>
      <c r="B65" s="173"/>
      <c r="C65" s="75"/>
      <c r="D65" s="77"/>
      <c r="E65" s="1"/>
      <c r="F65" s="204" t="s">
        <v>90</v>
      </c>
      <c r="G65" s="204"/>
      <c r="H65" s="77"/>
      <c r="I65" s="77"/>
      <c r="K65" s="206" t="s">
        <v>91</v>
      </c>
      <c r="L65" s="206"/>
      <c r="M65" s="77"/>
      <c r="N65" s="29"/>
      <c r="O65" s="11"/>
      <c r="P65" s="209" t="s">
        <v>179</v>
      </c>
      <c r="Q65" s="209"/>
      <c r="R65" s="209"/>
      <c r="S65" s="210"/>
      <c r="T65" s="210"/>
    </row>
    <row r="66" spans="1:20" s="7" customFormat="1" ht="13.9" customHeight="1" x14ac:dyDescent="0.2">
      <c r="A66" s="173" t="s">
        <v>92</v>
      </c>
      <c r="B66" s="173"/>
      <c r="C66" s="75"/>
      <c r="D66" s="77"/>
      <c r="E66" s="1"/>
      <c r="F66" s="204" t="s">
        <v>93</v>
      </c>
      <c r="G66" s="204"/>
      <c r="H66" s="77"/>
      <c r="I66" s="77"/>
      <c r="K66" s="206" t="s">
        <v>94</v>
      </c>
      <c r="L66" s="206"/>
      <c r="M66" s="77"/>
      <c r="N66" s="29"/>
      <c r="O66" s="11"/>
      <c r="P66" s="209"/>
      <c r="Q66" s="209"/>
      <c r="R66" s="209"/>
      <c r="S66" s="210"/>
      <c r="T66" s="210"/>
    </row>
    <row r="67" spans="1:20" s="7" customFormat="1" ht="13.9" customHeight="1" x14ac:dyDescent="0.2">
      <c r="A67" s="173" t="s">
        <v>95</v>
      </c>
      <c r="B67" s="173"/>
      <c r="C67" s="75"/>
      <c r="D67" s="77"/>
      <c r="E67" s="1"/>
      <c r="F67" s="204" t="s">
        <v>96</v>
      </c>
      <c r="G67" s="204"/>
      <c r="H67" s="77"/>
      <c r="I67" s="77"/>
      <c r="K67" s="206" t="s">
        <v>97</v>
      </c>
      <c r="L67" s="206"/>
      <c r="M67" s="77"/>
      <c r="N67" s="29"/>
      <c r="O67" s="11"/>
      <c r="P67" s="209" t="s">
        <v>180</v>
      </c>
      <c r="Q67" s="209"/>
      <c r="R67" s="209"/>
      <c r="S67" s="210"/>
      <c r="T67" s="210"/>
    </row>
    <row r="68" spans="1:20" s="7" customFormat="1" ht="13.9" customHeight="1" x14ac:dyDescent="0.2">
      <c r="A68" s="173" t="s">
        <v>98</v>
      </c>
      <c r="B68" s="173"/>
      <c r="C68" s="75"/>
      <c r="D68" s="77"/>
      <c r="E68" s="1"/>
      <c r="F68" s="204" t="s">
        <v>99</v>
      </c>
      <c r="G68" s="204"/>
      <c r="H68" s="77"/>
      <c r="I68" s="77"/>
      <c r="K68" s="206" t="s">
        <v>100</v>
      </c>
      <c r="L68" s="206"/>
      <c r="M68" s="77"/>
      <c r="N68" s="29"/>
      <c r="O68" s="11"/>
      <c r="P68" s="209"/>
      <c r="Q68" s="209"/>
      <c r="R68" s="209"/>
      <c r="S68" s="210"/>
      <c r="T68" s="210"/>
    </row>
    <row r="69" spans="1:20" s="7" customFormat="1" ht="13.9" customHeight="1" x14ac:dyDescent="0.2">
      <c r="A69" s="173" t="s">
        <v>101</v>
      </c>
      <c r="B69" s="173"/>
      <c r="C69" s="75"/>
      <c r="D69" s="77"/>
      <c r="E69" s="1"/>
      <c r="F69" s="204" t="s">
        <v>102</v>
      </c>
      <c r="G69" s="204"/>
      <c r="H69" s="77"/>
      <c r="I69" s="77"/>
      <c r="K69" s="206" t="s">
        <v>154</v>
      </c>
      <c r="L69" s="206"/>
      <c r="M69" s="77"/>
      <c r="N69" s="29"/>
      <c r="O69" s="34"/>
      <c r="P69" s="29"/>
      <c r="Q69" s="29"/>
      <c r="R69" s="29"/>
      <c r="S69" s="29"/>
      <c r="T69" s="29"/>
    </row>
    <row r="70" spans="1:20" s="7" customFormat="1" ht="13.9" customHeight="1" x14ac:dyDescent="0.2">
      <c r="A70" s="173" t="s">
        <v>103</v>
      </c>
      <c r="B70" s="173"/>
      <c r="C70" s="75"/>
      <c r="D70" s="77"/>
      <c r="E70" s="1"/>
      <c r="F70" s="207" t="s">
        <v>104</v>
      </c>
      <c r="G70" s="208"/>
      <c r="H70" s="77"/>
      <c r="I70" s="77"/>
      <c r="K70" s="206" t="s">
        <v>105</v>
      </c>
      <c r="L70" s="206"/>
      <c r="M70" s="77"/>
      <c r="N70" s="29"/>
      <c r="O70" s="34"/>
      <c r="P70" s="29"/>
      <c r="Q70" s="29"/>
      <c r="R70" s="29"/>
      <c r="S70" s="29"/>
      <c r="T70" s="29"/>
    </row>
    <row r="71" spans="1:20" s="7" customFormat="1" ht="13.9" customHeight="1" x14ac:dyDescent="0.2">
      <c r="A71" s="163" t="s">
        <v>153</v>
      </c>
      <c r="B71" s="163"/>
      <c r="C71" s="75"/>
      <c r="D71" s="77"/>
      <c r="E71" s="1"/>
      <c r="F71" s="204" t="s">
        <v>106</v>
      </c>
      <c r="G71" s="204"/>
      <c r="H71" s="77"/>
      <c r="I71" s="77"/>
      <c r="K71" s="205" t="s">
        <v>194</v>
      </c>
      <c r="L71" s="205"/>
      <c r="M71" s="96">
        <f>SUM(M64:M70)</f>
        <v>0</v>
      </c>
      <c r="N71" s="29"/>
      <c r="O71" s="34"/>
      <c r="P71" s="29"/>
      <c r="Q71" s="29"/>
      <c r="R71" s="29"/>
      <c r="S71" s="29"/>
      <c r="T71" s="29"/>
    </row>
    <row r="72" spans="1:20" s="7" customFormat="1" ht="13.9" customHeight="1" x14ac:dyDescent="0.2">
      <c r="A72" s="173" t="s">
        <v>157</v>
      </c>
      <c r="B72" s="173"/>
      <c r="C72" s="75"/>
      <c r="D72" s="77"/>
      <c r="E72" s="1"/>
      <c r="F72" s="204" t="s">
        <v>161</v>
      </c>
      <c r="G72" s="204"/>
      <c r="H72" s="77"/>
      <c r="I72" s="77"/>
      <c r="K72" s="29"/>
      <c r="L72" s="29"/>
      <c r="N72" s="29"/>
      <c r="O72" s="34"/>
      <c r="P72" s="29"/>
      <c r="Q72" s="29"/>
      <c r="R72" s="29"/>
      <c r="S72" s="29"/>
      <c r="T72" s="29"/>
    </row>
    <row r="73" spans="1:20" s="7" customFormat="1" ht="13.9" customHeight="1" x14ac:dyDescent="0.2">
      <c r="A73" s="205" t="s">
        <v>194</v>
      </c>
      <c r="B73" s="205"/>
      <c r="C73" s="95">
        <f>SUM(C65:C72)</f>
        <v>0</v>
      </c>
      <c r="D73" s="96">
        <f>SUM(D65:D72)</f>
        <v>0</v>
      </c>
      <c r="E73" s="1"/>
      <c r="F73" s="205" t="s">
        <v>194</v>
      </c>
      <c r="G73" s="205"/>
      <c r="H73" s="95">
        <f>SUM(H65:H72)</f>
        <v>0</v>
      </c>
      <c r="I73" s="96">
        <f>SUM(I65:I72)</f>
        <v>0</v>
      </c>
      <c r="K73" s="29"/>
      <c r="L73" s="29"/>
      <c r="M73" s="191" t="s">
        <v>158</v>
      </c>
      <c r="N73" s="191"/>
      <c r="O73" s="191"/>
      <c r="P73" s="191"/>
      <c r="Q73" s="191"/>
      <c r="R73" s="191"/>
      <c r="S73" s="191"/>
      <c r="T73" s="191"/>
    </row>
    <row r="74" spans="1:20" s="7" customFormat="1" ht="6.6" customHeight="1" x14ac:dyDescent="0.2">
      <c r="A74" s="29"/>
      <c r="B74" s="29"/>
      <c r="C74" s="29"/>
      <c r="D74" s="29"/>
      <c r="E74" s="35"/>
      <c r="F74" s="29"/>
      <c r="G74" s="29"/>
      <c r="H74" s="29"/>
      <c r="I74" s="29"/>
      <c r="K74" s="29"/>
      <c r="L74" s="29"/>
      <c r="M74" s="192" t="s">
        <v>3</v>
      </c>
      <c r="N74" s="192"/>
      <c r="O74" s="192"/>
      <c r="P74" s="192"/>
      <c r="Q74" s="192"/>
      <c r="R74" s="193" t="s">
        <v>109</v>
      </c>
      <c r="S74" s="194" t="s">
        <v>110</v>
      </c>
      <c r="T74" s="194" t="s">
        <v>111</v>
      </c>
    </row>
    <row r="75" spans="1:20" s="7" customFormat="1" ht="13.5" customHeight="1" x14ac:dyDescent="0.2">
      <c r="A75" s="29"/>
      <c r="B75" s="29"/>
      <c r="C75" s="29"/>
      <c r="D75" s="29"/>
      <c r="E75" s="35"/>
      <c r="F75" s="29"/>
      <c r="G75" s="29"/>
      <c r="H75" s="29"/>
      <c r="I75" s="29"/>
      <c r="K75" s="29"/>
      <c r="L75" s="29"/>
      <c r="M75" s="192"/>
      <c r="N75" s="192"/>
      <c r="O75" s="192"/>
      <c r="P75" s="192"/>
      <c r="Q75" s="192"/>
      <c r="R75" s="194"/>
      <c r="S75" s="174"/>
      <c r="T75" s="174"/>
    </row>
    <row r="76" spans="1:20" s="7" customFormat="1" ht="13.5" customHeight="1" x14ac:dyDescent="0.2">
      <c r="A76" s="29"/>
      <c r="B76" s="195" t="s">
        <v>149</v>
      </c>
      <c r="C76" s="196"/>
      <c r="D76" s="196"/>
      <c r="E76" s="196"/>
      <c r="F76" s="197"/>
      <c r="G76" s="201" t="s">
        <v>20</v>
      </c>
      <c r="H76" s="202"/>
      <c r="I76" s="203"/>
      <c r="K76" s="29"/>
      <c r="L76" s="29"/>
      <c r="M76" s="181" t="s">
        <v>137</v>
      </c>
      <c r="N76" s="181"/>
      <c r="O76" s="181"/>
      <c r="P76" s="181"/>
      <c r="Q76" s="181"/>
      <c r="R76" s="77"/>
      <c r="S76" s="76"/>
      <c r="T76" s="76"/>
    </row>
    <row r="77" spans="1:20" s="7" customFormat="1" ht="15" customHeight="1" x14ac:dyDescent="0.2">
      <c r="A77" s="29"/>
      <c r="B77" s="198"/>
      <c r="C77" s="199"/>
      <c r="D77" s="199"/>
      <c r="E77" s="199"/>
      <c r="F77" s="200"/>
      <c r="G77" s="65" t="s">
        <v>152</v>
      </c>
      <c r="H77" s="64" t="s">
        <v>21</v>
      </c>
      <c r="I77" s="64" t="s">
        <v>151</v>
      </c>
      <c r="K77" s="29"/>
      <c r="L77" s="29"/>
      <c r="M77" s="181" t="s">
        <v>138</v>
      </c>
      <c r="N77" s="181"/>
      <c r="O77" s="181"/>
      <c r="P77" s="181"/>
      <c r="Q77" s="181"/>
      <c r="R77" s="77"/>
      <c r="S77" s="76"/>
      <c r="T77" s="76"/>
    </row>
    <row r="78" spans="1:20" s="7" customFormat="1" ht="14.45" customHeight="1" x14ac:dyDescent="0.2">
      <c r="A78" s="29"/>
      <c r="B78" s="175" t="s">
        <v>112</v>
      </c>
      <c r="C78" s="176"/>
      <c r="D78" s="176"/>
      <c r="E78" s="176"/>
      <c r="F78" s="177"/>
      <c r="G78" s="87"/>
      <c r="H78" s="87"/>
      <c r="I78" s="87"/>
      <c r="K78" s="29"/>
      <c r="L78" s="29"/>
      <c r="M78" s="163" t="s">
        <v>139</v>
      </c>
      <c r="N78" s="163"/>
      <c r="O78" s="163"/>
      <c r="P78" s="163"/>
      <c r="Q78" s="163"/>
      <c r="R78" s="77"/>
      <c r="S78" s="76"/>
      <c r="T78" s="76"/>
    </row>
    <row r="79" spans="1:20" s="7" customFormat="1" ht="13.5" customHeight="1" x14ac:dyDescent="0.2">
      <c r="A79" s="29"/>
      <c r="B79" s="175" t="s">
        <v>113</v>
      </c>
      <c r="C79" s="176"/>
      <c r="D79" s="176"/>
      <c r="E79" s="176"/>
      <c r="F79" s="177"/>
      <c r="G79" s="87"/>
      <c r="H79" s="87"/>
      <c r="I79" s="87"/>
      <c r="K79" s="29"/>
      <c r="L79" s="29"/>
      <c r="M79" s="181" t="s">
        <v>140</v>
      </c>
      <c r="N79" s="181"/>
      <c r="O79" s="181"/>
      <c r="P79" s="181"/>
      <c r="Q79" s="181"/>
      <c r="R79" s="77"/>
      <c r="S79" s="76"/>
      <c r="T79" s="76"/>
    </row>
    <row r="80" spans="1:20" s="7" customFormat="1" ht="13.5" customHeight="1" x14ac:dyDescent="0.2">
      <c r="A80" s="29"/>
      <c r="B80" s="175" t="s">
        <v>181</v>
      </c>
      <c r="C80" s="176"/>
      <c r="D80" s="176"/>
      <c r="E80" s="176"/>
      <c r="F80" s="177"/>
      <c r="G80" s="87"/>
      <c r="H80" s="87"/>
      <c r="I80" s="87"/>
      <c r="K80" s="29"/>
      <c r="L80" s="29"/>
      <c r="M80" s="181" t="s">
        <v>141</v>
      </c>
      <c r="N80" s="181"/>
      <c r="O80" s="181"/>
      <c r="P80" s="181"/>
      <c r="Q80" s="181"/>
      <c r="R80" s="17"/>
      <c r="S80" s="77"/>
      <c r="T80" s="77"/>
    </row>
    <row r="81" spans="1:20" s="7" customFormat="1" ht="13.5" customHeight="1" x14ac:dyDescent="0.2">
      <c r="A81" s="29"/>
      <c r="B81" s="175" t="s">
        <v>114</v>
      </c>
      <c r="C81" s="176"/>
      <c r="D81" s="176"/>
      <c r="E81" s="176"/>
      <c r="F81" s="177"/>
      <c r="G81" s="87"/>
      <c r="H81" s="87"/>
      <c r="I81" s="87"/>
      <c r="K81" s="29"/>
      <c r="L81" s="29"/>
      <c r="M81" s="181" t="s">
        <v>144</v>
      </c>
      <c r="N81" s="181"/>
      <c r="O81" s="181"/>
      <c r="P81" s="181"/>
      <c r="Q81" s="181"/>
      <c r="R81" s="77"/>
      <c r="S81" s="76"/>
      <c r="T81" s="76"/>
    </row>
    <row r="82" spans="1:20" s="7" customFormat="1" ht="13.5" customHeight="1" x14ac:dyDescent="0.2">
      <c r="A82" s="29"/>
      <c r="B82" s="182" t="s">
        <v>182</v>
      </c>
      <c r="C82" s="183"/>
      <c r="D82" s="183"/>
      <c r="E82" s="183"/>
      <c r="F82" s="184"/>
      <c r="G82" s="87"/>
      <c r="H82" s="87"/>
      <c r="I82" s="87"/>
      <c r="K82" s="29"/>
      <c r="L82" s="29"/>
      <c r="M82" s="181" t="s">
        <v>159</v>
      </c>
      <c r="N82" s="181"/>
      <c r="O82" s="181"/>
      <c r="P82" s="181"/>
      <c r="Q82" s="181"/>
      <c r="R82" s="77"/>
      <c r="S82" s="77"/>
      <c r="T82" s="77"/>
    </row>
    <row r="83" spans="1:20" s="7" customFormat="1" ht="13.5" customHeight="1" x14ac:dyDescent="0.2">
      <c r="A83" s="29"/>
      <c r="B83" s="175" t="s">
        <v>116</v>
      </c>
      <c r="C83" s="176"/>
      <c r="D83" s="176"/>
      <c r="E83" s="176"/>
      <c r="F83" s="177"/>
      <c r="G83" s="87"/>
      <c r="H83" s="87"/>
      <c r="I83" s="87"/>
      <c r="K83" s="29"/>
      <c r="L83" s="29"/>
      <c r="M83" s="185" t="s">
        <v>150</v>
      </c>
      <c r="N83" s="186"/>
      <c r="O83" s="186"/>
      <c r="P83" s="186"/>
      <c r="Q83" s="187"/>
      <c r="R83" s="174" t="s">
        <v>109</v>
      </c>
      <c r="S83" s="174" t="s">
        <v>110</v>
      </c>
      <c r="T83" s="174" t="s">
        <v>111</v>
      </c>
    </row>
    <row r="84" spans="1:20" s="7" customFormat="1" ht="13.5" customHeight="1" x14ac:dyDescent="0.2">
      <c r="A84" s="29"/>
      <c r="B84" s="175" t="s">
        <v>118</v>
      </c>
      <c r="C84" s="176"/>
      <c r="D84" s="176"/>
      <c r="E84" s="176"/>
      <c r="F84" s="177"/>
      <c r="G84" s="87"/>
      <c r="H84" s="87"/>
      <c r="I84" s="87"/>
      <c r="K84" s="29"/>
      <c r="L84" s="29"/>
      <c r="M84" s="188"/>
      <c r="N84" s="189"/>
      <c r="O84" s="189"/>
      <c r="P84" s="189"/>
      <c r="Q84" s="190"/>
      <c r="R84" s="174"/>
      <c r="S84" s="174"/>
      <c r="T84" s="174"/>
    </row>
    <row r="85" spans="1:20" s="7" customFormat="1" ht="13.5" customHeight="1" x14ac:dyDescent="0.2">
      <c r="A85" s="29"/>
      <c r="B85" s="29"/>
      <c r="C85" s="29"/>
      <c r="D85" s="29"/>
      <c r="E85" s="29"/>
      <c r="F85" s="29"/>
      <c r="G85" s="29"/>
      <c r="H85" s="29"/>
      <c r="I85" s="29"/>
      <c r="J85" s="29"/>
      <c r="K85" s="29"/>
      <c r="L85" s="29"/>
      <c r="M85" s="173" t="s">
        <v>142</v>
      </c>
      <c r="N85" s="173"/>
      <c r="O85" s="173"/>
      <c r="P85" s="173"/>
      <c r="Q85" s="173"/>
      <c r="R85" s="77"/>
      <c r="S85" s="76"/>
      <c r="T85" s="76"/>
    </row>
    <row r="86" spans="1:20" s="7" customFormat="1" ht="13.5" customHeight="1" x14ac:dyDescent="0.2">
      <c r="A86" s="178" t="s">
        <v>148</v>
      </c>
      <c r="B86" s="179"/>
      <c r="C86" s="179"/>
      <c r="D86" s="179"/>
      <c r="E86" s="179"/>
      <c r="F86" s="179"/>
      <c r="G86" s="179"/>
      <c r="H86" s="180"/>
      <c r="I86" s="29"/>
      <c r="J86" s="29"/>
      <c r="K86" s="29"/>
      <c r="L86" s="29"/>
      <c r="M86" s="173" t="s">
        <v>168</v>
      </c>
      <c r="N86" s="173"/>
      <c r="O86" s="173"/>
      <c r="P86" s="173"/>
      <c r="Q86" s="173"/>
      <c r="R86" s="77"/>
      <c r="S86" s="76"/>
      <c r="T86" s="76"/>
    </row>
    <row r="87" spans="1:20" s="7" customFormat="1" ht="13.5" customHeight="1" x14ac:dyDescent="0.2">
      <c r="A87" s="160" t="s">
        <v>166</v>
      </c>
      <c r="B87" s="160"/>
      <c r="C87" s="160"/>
      <c r="D87" s="160"/>
      <c r="E87" s="160"/>
      <c r="F87" s="160"/>
      <c r="G87" s="161"/>
      <c r="H87" s="162"/>
      <c r="I87" s="29"/>
      <c r="J87" s="29"/>
      <c r="K87" s="29"/>
      <c r="L87" s="29"/>
      <c r="M87" s="173" t="s">
        <v>167</v>
      </c>
      <c r="N87" s="173"/>
      <c r="O87" s="173"/>
      <c r="P87" s="173"/>
      <c r="Q87" s="173"/>
      <c r="R87" s="77"/>
      <c r="S87" s="76"/>
      <c r="T87" s="76"/>
    </row>
    <row r="88" spans="1:20" s="7" customFormat="1" ht="13.5" customHeight="1" x14ac:dyDescent="0.2">
      <c r="A88" s="160" t="s">
        <v>115</v>
      </c>
      <c r="B88" s="160"/>
      <c r="C88" s="160"/>
      <c r="D88" s="160"/>
      <c r="E88" s="160"/>
      <c r="F88" s="160"/>
      <c r="G88" s="161"/>
      <c r="H88" s="162"/>
      <c r="I88" s="29"/>
      <c r="J88" s="29"/>
      <c r="K88" s="29"/>
      <c r="L88" s="29"/>
      <c r="M88" s="173" t="s">
        <v>143</v>
      </c>
      <c r="N88" s="173"/>
      <c r="O88" s="173"/>
      <c r="P88" s="173"/>
      <c r="Q88" s="173"/>
      <c r="R88" s="77"/>
      <c r="S88" s="76"/>
      <c r="T88" s="76"/>
    </row>
    <row r="89" spans="1:20" s="7" customFormat="1" ht="14.25" customHeight="1" x14ac:dyDescent="0.2">
      <c r="A89" s="160" t="s">
        <v>117</v>
      </c>
      <c r="B89" s="160"/>
      <c r="C89" s="160"/>
      <c r="D89" s="160"/>
      <c r="E89" s="160"/>
      <c r="F89" s="160"/>
      <c r="G89" s="161"/>
      <c r="H89" s="162"/>
      <c r="I89" s="29"/>
      <c r="J89" s="62"/>
      <c r="K89" s="62"/>
      <c r="L89" s="62"/>
      <c r="M89" s="173" t="s">
        <v>144</v>
      </c>
      <c r="N89" s="173"/>
      <c r="O89" s="173"/>
      <c r="P89" s="173"/>
      <c r="Q89" s="173"/>
      <c r="R89" s="77"/>
      <c r="S89" s="76"/>
      <c r="T89" s="76"/>
    </row>
    <row r="90" spans="1:20" s="2" customFormat="1" ht="14.25" customHeight="1" x14ac:dyDescent="0.2">
      <c r="A90" s="160" t="s">
        <v>165</v>
      </c>
      <c r="B90" s="160"/>
      <c r="C90" s="160"/>
      <c r="D90" s="160"/>
      <c r="E90" s="160"/>
      <c r="F90" s="160"/>
      <c r="G90" s="161"/>
      <c r="H90" s="162"/>
      <c r="I90" s="28"/>
      <c r="J90" s="29"/>
      <c r="K90" s="29"/>
      <c r="L90" s="29"/>
      <c r="M90" s="173" t="s">
        <v>159</v>
      </c>
      <c r="N90" s="173"/>
      <c r="O90" s="173"/>
      <c r="P90" s="173"/>
      <c r="Q90" s="173"/>
      <c r="R90" s="77"/>
      <c r="S90" s="76"/>
      <c r="T90" s="76"/>
    </row>
    <row r="91" spans="1:20" s="7" customFormat="1" ht="14.25" customHeight="1" x14ac:dyDescent="0.2">
      <c r="A91" s="160" t="s">
        <v>119</v>
      </c>
      <c r="B91" s="160"/>
      <c r="C91" s="160"/>
      <c r="D91" s="160"/>
      <c r="E91" s="160"/>
      <c r="F91" s="160"/>
      <c r="G91" s="161"/>
      <c r="H91" s="162"/>
      <c r="I91" s="29"/>
      <c r="J91" s="63"/>
      <c r="K91" s="57"/>
      <c r="L91" s="57"/>
      <c r="M91" s="57"/>
      <c r="N91" s="57"/>
      <c r="O91" s="57"/>
      <c r="P91" s="57"/>
      <c r="Q91" s="57"/>
      <c r="R91" s="57"/>
      <c r="S91" s="57"/>
      <c r="T91" s="57"/>
    </row>
    <row r="92" spans="1:20" s="7" customFormat="1" ht="14.25" customHeight="1" x14ac:dyDescent="0.2">
      <c r="A92" s="160" t="s">
        <v>164</v>
      </c>
      <c r="B92" s="160"/>
      <c r="C92" s="160"/>
      <c r="D92" s="160"/>
      <c r="E92" s="160"/>
      <c r="F92" s="160"/>
      <c r="G92" s="161"/>
      <c r="H92" s="162"/>
      <c r="I92" s="29"/>
      <c r="J92" s="167" t="s">
        <v>120</v>
      </c>
      <c r="K92" s="168"/>
      <c r="L92" s="168"/>
      <c r="M92" s="169"/>
      <c r="N92" s="13" t="s">
        <v>24</v>
      </c>
      <c r="O92" s="29"/>
      <c r="P92" s="29"/>
      <c r="Q92" s="170" t="s">
        <v>145</v>
      </c>
      <c r="R92" s="171"/>
      <c r="S92" s="171"/>
      <c r="T92" s="172"/>
    </row>
    <row r="93" spans="1:20" s="7" customFormat="1" ht="14.25" customHeight="1" x14ac:dyDescent="0.2">
      <c r="A93" s="160" t="s">
        <v>163</v>
      </c>
      <c r="B93" s="160"/>
      <c r="C93" s="160"/>
      <c r="D93" s="160"/>
      <c r="E93" s="160"/>
      <c r="F93" s="160"/>
      <c r="G93" s="161"/>
      <c r="H93" s="162"/>
      <c r="I93" s="29"/>
      <c r="J93" s="160" t="s">
        <v>176</v>
      </c>
      <c r="K93" s="160"/>
      <c r="L93" s="160"/>
      <c r="M93" s="160"/>
      <c r="N93" s="77"/>
      <c r="O93" s="29"/>
      <c r="P93" s="29"/>
      <c r="Q93" s="166" t="s">
        <v>3</v>
      </c>
      <c r="R93" s="166"/>
      <c r="S93" s="166"/>
      <c r="T93" s="88" t="s">
        <v>6</v>
      </c>
    </row>
    <row r="94" spans="1:20" s="7" customFormat="1" ht="14.25" customHeight="1" x14ac:dyDescent="0.2">
      <c r="A94" s="160" t="s">
        <v>162</v>
      </c>
      <c r="B94" s="160"/>
      <c r="C94" s="160"/>
      <c r="D94" s="160"/>
      <c r="E94" s="160"/>
      <c r="F94" s="160"/>
      <c r="G94" s="161"/>
      <c r="H94" s="162"/>
      <c r="I94" s="29"/>
      <c r="J94" s="160" t="s">
        <v>177</v>
      </c>
      <c r="K94" s="160"/>
      <c r="L94" s="160"/>
      <c r="M94" s="160"/>
      <c r="N94" s="77"/>
      <c r="O94" s="29"/>
      <c r="P94" s="29"/>
      <c r="Q94" s="163" t="s">
        <v>107</v>
      </c>
      <c r="R94" s="163"/>
      <c r="S94" s="163"/>
      <c r="T94" s="77"/>
    </row>
    <row r="95" spans="1:20" s="7" customFormat="1" ht="14.25" customHeight="1" x14ac:dyDescent="0.2">
      <c r="A95" s="160" t="s">
        <v>121</v>
      </c>
      <c r="B95" s="160"/>
      <c r="C95" s="160"/>
      <c r="D95" s="160"/>
      <c r="E95" s="160"/>
      <c r="F95" s="160"/>
      <c r="G95" s="161"/>
      <c r="H95" s="162"/>
      <c r="I95" s="29"/>
      <c r="J95" s="160" t="s">
        <v>178</v>
      </c>
      <c r="K95" s="160"/>
      <c r="L95" s="160"/>
      <c r="M95" s="160"/>
      <c r="N95" s="77"/>
      <c r="O95" s="29"/>
      <c r="P95" s="29"/>
      <c r="Q95" s="163" t="s">
        <v>108</v>
      </c>
      <c r="R95" s="163"/>
      <c r="S95" s="163"/>
      <c r="T95" s="77"/>
    </row>
    <row r="96" spans="1:20" s="7" customFormat="1" ht="14.25" customHeight="1" x14ac:dyDescent="0.2">
      <c r="A96" s="29"/>
      <c r="B96" s="29"/>
      <c r="C96" s="29"/>
      <c r="D96" s="29"/>
      <c r="E96" s="29"/>
      <c r="F96" s="29"/>
      <c r="G96" s="29"/>
      <c r="H96" s="29"/>
      <c r="I96" s="29"/>
      <c r="J96" s="29"/>
      <c r="K96" s="29"/>
      <c r="L96" s="29"/>
      <c r="M96" s="29"/>
      <c r="N96" s="29"/>
      <c r="O96" s="29"/>
      <c r="P96" s="29"/>
      <c r="Q96" s="29"/>
      <c r="R96" s="29"/>
      <c r="S96" s="29"/>
      <c r="T96" s="29"/>
    </row>
    <row r="97" spans="1:20" s="6" customFormat="1" ht="6" customHeight="1" x14ac:dyDescent="0.2">
      <c r="A97" s="29"/>
      <c r="B97" s="29"/>
      <c r="C97" s="29"/>
      <c r="D97" s="29"/>
      <c r="E97" s="29"/>
      <c r="F97" s="29"/>
      <c r="G97" s="29"/>
      <c r="H97" s="29"/>
      <c r="I97" s="29"/>
      <c r="J97" s="29"/>
      <c r="K97" s="29"/>
      <c r="L97" s="29"/>
      <c r="M97" s="29"/>
      <c r="N97" s="29"/>
      <c r="O97" s="29"/>
      <c r="P97" s="29"/>
      <c r="Q97" s="29"/>
      <c r="R97" s="29"/>
      <c r="S97" s="29"/>
      <c r="T97" s="29"/>
    </row>
    <row r="98" spans="1:20" s="6" customFormat="1" ht="11.45" customHeight="1" x14ac:dyDescent="0.2">
      <c r="A98" s="164" t="s">
        <v>183</v>
      </c>
      <c r="B98" s="164"/>
      <c r="C98" s="164"/>
      <c r="D98" s="164"/>
      <c r="E98" s="164"/>
      <c r="F98" s="164"/>
      <c r="G98" s="164"/>
      <c r="H98" s="164"/>
      <c r="I98" s="164"/>
      <c r="J98" s="164"/>
      <c r="K98" s="164"/>
      <c r="L98" s="164"/>
      <c r="M98" s="164"/>
      <c r="N98" s="164"/>
      <c r="O98" s="164"/>
      <c r="P98" s="164"/>
      <c r="Q98" s="164"/>
      <c r="R98" s="164"/>
      <c r="S98" s="164"/>
      <c r="T98" s="164"/>
    </row>
    <row r="99" spans="1:20" ht="21" customHeight="1" x14ac:dyDescent="0.2">
      <c r="A99" s="46"/>
      <c r="B99" s="47"/>
      <c r="C99" s="47"/>
      <c r="D99" s="47"/>
      <c r="E99" s="47"/>
      <c r="F99" s="48"/>
      <c r="G99" s="48"/>
      <c r="H99" s="48"/>
      <c r="I99" s="48"/>
      <c r="J99" s="48"/>
      <c r="K99" s="48"/>
      <c r="L99" s="48"/>
      <c r="M99" s="48"/>
      <c r="N99" s="48"/>
      <c r="O99" s="48"/>
      <c r="P99" s="48"/>
      <c r="Q99" s="48"/>
      <c r="R99" s="48"/>
      <c r="S99" s="48"/>
      <c r="T99" s="67"/>
    </row>
    <row r="100" spans="1:20" ht="12" customHeight="1" x14ac:dyDescent="0.2">
      <c r="A100" s="44" t="s">
        <v>31</v>
      </c>
      <c r="B100" s="44"/>
      <c r="C100" s="44"/>
      <c r="D100" s="44"/>
      <c r="E100" s="44"/>
      <c r="F100" s="45"/>
      <c r="G100" s="45"/>
      <c r="H100" s="45"/>
      <c r="I100" s="45"/>
      <c r="J100" s="45"/>
      <c r="K100" s="45"/>
      <c r="L100" s="45"/>
      <c r="M100" s="45"/>
      <c r="N100" s="45"/>
      <c r="O100" s="45"/>
      <c r="P100" s="45"/>
      <c r="Q100" s="45"/>
      <c r="R100" s="45"/>
      <c r="S100" s="45"/>
      <c r="T100" s="45"/>
    </row>
    <row r="101" spans="1:20" ht="24"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row>
    <row r="102" spans="1:20" ht="24"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row>
    <row r="103" spans="1:20" s="7" customFormat="1" ht="24"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row>
    <row r="104" spans="1:20" s="7" customFormat="1" ht="10.15" customHeight="1" x14ac:dyDescent="0.2">
      <c r="A104" s="49"/>
      <c r="B104" s="49"/>
      <c r="C104" s="49"/>
      <c r="D104" s="49"/>
      <c r="E104" s="49"/>
      <c r="F104" s="50"/>
      <c r="G104" s="51"/>
      <c r="H104" s="51"/>
      <c r="I104" s="51"/>
      <c r="J104" s="51"/>
      <c r="K104" s="51"/>
      <c r="L104" s="51"/>
      <c r="M104" s="51"/>
      <c r="N104" s="29"/>
      <c r="O104" s="29"/>
      <c r="P104" s="29"/>
      <c r="Q104" s="29"/>
      <c r="R104" s="29"/>
      <c r="S104" s="42"/>
      <c r="T104" s="29"/>
    </row>
    <row r="105" spans="1:20" s="7" customFormat="1" ht="18.75" customHeight="1" x14ac:dyDescent="0.2">
      <c r="A105" s="157" t="s">
        <v>184</v>
      </c>
      <c r="B105" s="157"/>
      <c r="C105" s="157"/>
      <c r="D105" s="157"/>
      <c r="E105" s="157"/>
      <c r="F105" s="157"/>
      <c r="G105" s="157"/>
      <c r="H105" s="158"/>
      <c r="I105" s="158"/>
      <c r="J105" s="158"/>
      <c r="K105" s="158"/>
      <c r="L105" s="158"/>
      <c r="M105" s="158"/>
      <c r="N105" s="158"/>
      <c r="O105" s="158"/>
      <c r="P105" s="158"/>
      <c r="Q105" s="158"/>
      <c r="R105" s="158"/>
      <c r="S105" s="158"/>
      <c r="T105" s="29"/>
    </row>
    <row r="106" spans="1:20" s="7" customFormat="1" ht="4.5" customHeight="1" x14ac:dyDescent="0.2">
      <c r="A106" s="53"/>
      <c r="B106" s="53"/>
      <c r="C106" s="53"/>
      <c r="D106" s="53"/>
      <c r="E106" s="53"/>
      <c r="F106" s="53"/>
      <c r="G106" s="53"/>
      <c r="H106" s="29"/>
      <c r="I106" s="53"/>
      <c r="J106" s="53"/>
      <c r="K106" s="52"/>
      <c r="L106" s="52"/>
      <c r="M106" s="52"/>
      <c r="N106" s="52"/>
      <c r="O106" s="52"/>
      <c r="P106" s="29"/>
      <c r="Q106" s="29"/>
      <c r="R106" s="29"/>
      <c r="S106" s="29"/>
      <c r="T106" s="29"/>
    </row>
    <row r="107" spans="1:20" s="7" customFormat="1" ht="19.5" customHeight="1" x14ac:dyDescent="0.2">
      <c r="A107" s="157" t="s">
        <v>4</v>
      </c>
      <c r="B107" s="157"/>
      <c r="C107" s="157"/>
      <c r="D107" s="157"/>
      <c r="E107" s="157"/>
      <c r="F107" s="157"/>
      <c r="G107" s="157"/>
      <c r="H107" s="158"/>
      <c r="I107" s="158"/>
      <c r="J107" s="158"/>
      <c r="K107" s="158"/>
      <c r="L107" s="158"/>
      <c r="M107" s="158"/>
      <c r="N107" s="158"/>
      <c r="O107" s="158"/>
      <c r="P107" s="158"/>
      <c r="Q107" s="158"/>
      <c r="R107" s="158"/>
      <c r="S107" s="158"/>
    </row>
    <row r="108" spans="1:20" s="7" customFormat="1" ht="7.5" customHeight="1" x14ac:dyDescent="0.2">
      <c r="A108" s="53"/>
      <c r="B108" s="53"/>
      <c r="C108" s="53"/>
      <c r="D108" s="53"/>
      <c r="E108" s="53"/>
      <c r="F108" s="53"/>
      <c r="G108" s="53"/>
      <c r="H108" s="29"/>
      <c r="I108" s="29"/>
      <c r="J108" s="29"/>
      <c r="K108" s="29"/>
      <c r="L108" s="29"/>
      <c r="M108" s="29"/>
      <c r="N108" s="29"/>
      <c r="O108" s="29"/>
      <c r="P108" s="29"/>
      <c r="Q108" s="29"/>
      <c r="R108" s="29"/>
      <c r="S108" s="29"/>
      <c r="T108" s="29"/>
    </row>
    <row r="109" spans="1:20" s="7" customFormat="1" ht="15.75" customHeight="1" x14ac:dyDescent="0.2">
      <c r="A109" s="157" t="s">
        <v>5</v>
      </c>
      <c r="B109" s="157"/>
      <c r="C109" s="157"/>
      <c r="D109" s="157"/>
      <c r="E109" s="157"/>
      <c r="F109" s="157"/>
      <c r="G109" s="157"/>
      <c r="H109" s="158"/>
      <c r="I109" s="158"/>
      <c r="J109" s="158"/>
      <c r="K109" s="158"/>
      <c r="L109" s="158"/>
      <c r="M109" s="158"/>
      <c r="N109" s="158"/>
      <c r="O109" s="158"/>
      <c r="P109" s="158"/>
      <c r="Q109" s="158"/>
      <c r="R109" s="158"/>
      <c r="S109" s="158"/>
      <c r="T109" s="29"/>
    </row>
    <row r="110" spans="1:20" ht="21" customHeight="1" x14ac:dyDescent="0.2">
      <c r="A110" s="43"/>
      <c r="B110" s="54"/>
      <c r="C110" s="54"/>
      <c r="D110" s="54"/>
      <c r="E110" s="81"/>
      <c r="F110" s="43"/>
      <c r="G110" s="68" t="s">
        <v>32</v>
      </c>
      <c r="H110" s="156" t="s">
        <v>185</v>
      </c>
      <c r="I110" s="156"/>
      <c r="J110" s="156"/>
      <c r="K110" s="156"/>
      <c r="L110" s="156"/>
      <c r="M110" s="156"/>
      <c r="N110" s="156"/>
      <c r="O110" s="156"/>
      <c r="P110" s="156"/>
      <c r="Q110" s="156"/>
      <c r="R110" s="156"/>
      <c r="S110" s="156"/>
      <c r="T110" s="43"/>
    </row>
    <row r="111" spans="1:20" ht="9.75" customHeight="1" x14ac:dyDescent="0.2">
      <c r="A111" s="43"/>
      <c r="B111" s="43"/>
      <c r="C111" s="43"/>
      <c r="D111" s="43"/>
      <c r="E111" s="43"/>
      <c r="F111" s="43"/>
      <c r="G111" s="43"/>
      <c r="H111" s="43"/>
      <c r="I111" s="43"/>
      <c r="J111" s="43"/>
      <c r="K111" s="43"/>
      <c r="L111" s="43"/>
      <c r="M111" s="43"/>
      <c r="N111" s="43"/>
      <c r="O111" s="43"/>
      <c r="P111" s="41"/>
      <c r="Q111" s="41"/>
      <c r="R111" s="41"/>
      <c r="S111" s="41"/>
      <c r="T111" s="43"/>
    </row>
    <row r="112" spans="1:20" s="7" customFormat="1" ht="24" customHeight="1" x14ac:dyDescent="0.2">
      <c r="A112" s="157" t="s">
        <v>122</v>
      </c>
      <c r="B112" s="157"/>
      <c r="C112" s="157"/>
      <c r="D112" s="157"/>
      <c r="E112" s="157"/>
      <c r="F112" s="157"/>
      <c r="G112" s="157"/>
      <c r="H112" s="158"/>
      <c r="I112" s="158"/>
      <c r="J112" s="158"/>
      <c r="K112" s="158"/>
      <c r="L112" s="158"/>
      <c r="M112" s="158"/>
      <c r="N112" s="158"/>
      <c r="O112" s="158"/>
      <c r="P112" s="158"/>
      <c r="Q112" s="158"/>
      <c r="R112" s="158"/>
      <c r="S112" s="158"/>
      <c r="T112" s="29"/>
    </row>
    <row r="113" spans="1:20" ht="21.75" customHeight="1" x14ac:dyDescent="0.2">
      <c r="A113" s="43"/>
      <c r="B113" s="54"/>
      <c r="C113" s="54"/>
      <c r="D113" s="54"/>
      <c r="E113" s="81"/>
      <c r="F113" s="43"/>
      <c r="G113" s="68" t="s">
        <v>32</v>
      </c>
      <c r="H113" s="156" t="s">
        <v>185</v>
      </c>
      <c r="I113" s="156"/>
      <c r="J113" s="156"/>
      <c r="K113" s="156"/>
      <c r="L113" s="156"/>
      <c r="M113" s="156"/>
      <c r="N113" s="156"/>
      <c r="O113" s="156"/>
      <c r="P113" s="156"/>
      <c r="Q113" s="156"/>
      <c r="R113" s="156"/>
      <c r="S113" s="156"/>
      <c r="T113" s="43"/>
    </row>
    <row r="114" spans="1:20" x14ac:dyDescent="0.2">
      <c r="A114" s="55"/>
      <c r="B114" s="43"/>
      <c r="C114" s="43"/>
      <c r="D114" s="43"/>
      <c r="E114" s="43"/>
      <c r="F114" s="43"/>
      <c r="G114" s="43"/>
      <c r="H114" s="43"/>
      <c r="I114" s="43"/>
      <c r="J114" s="43"/>
      <c r="K114" s="43"/>
      <c r="L114" s="43"/>
      <c r="M114" s="43"/>
      <c r="N114" s="43"/>
      <c r="O114" s="56"/>
      <c r="P114" s="41"/>
      <c r="Q114" s="41"/>
      <c r="R114" s="41"/>
      <c r="S114" s="41"/>
      <c r="T114" s="43"/>
    </row>
    <row r="115" spans="1:20" ht="18" customHeight="1" x14ac:dyDescent="0.2">
      <c r="A115" s="55"/>
      <c r="B115" s="55"/>
      <c r="C115" s="55"/>
      <c r="D115" s="55"/>
      <c r="E115" s="81" t="s">
        <v>15</v>
      </c>
      <c r="F115" s="159"/>
      <c r="G115" s="159"/>
      <c r="H115" s="159"/>
      <c r="I115" s="159"/>
      <c r="J115" s="41"/>
      <c r="K115" s="43"/>
      <c r="L115" s="56"/>
      <c r="M115" s="56"/>
      <c r="N115" s="43"/>
      <c r="O115" s="41"/>
      <c r="P115" s="81" t="s">
        <v>123</v>
      </c>
      <c r="Q115" s="41"/>
      <c r="R115" s="41"/>
      <c r="S115" s="41"/>
      <c r="T115" s="43"/>
    </row>
    <row r="116" spans="1:20" x14ac:dyDescent="0.2">
      <c r="A116" s="55"/>
      <c r="B116" s="55"/>
      <c r="C116" s="55"/>
      <c r="D116" s="55"/>
      <c r="E116" s="55"/>
      <c r="F116" s="41"/>
      <c r="G116" s="41"/>
      <c r="H116" s="41"/>
      <c r="I116" s="41"/>
      <c r="J116" s="41"/>
      <c r="K116" s="41"/>
      <c r="L116" s="41"/>
      <c r="M116" s="41"/>
      <c r="N116" s="41"/>
      <c r="O116" s="41"/>
      <c r="P116" s="41"/>
      <c r="Q116" s="41"/>
      <c r="R116" s="41"/>
      <c r="S116" s="41"/>
      <c r="T116" s="43"/>
    </row>
  </sheetData>
  <sheetProtection algorithmName="SHA-512" hashValue="Mk4GFGsTTlPSmBvtSnuvAv8g/b01nyUyI/5heHVZuvfaw5Nn2buCQJjI4/WzJpDkC1x4HFFJ3CzPJVjGYqOpKw==" saltValue="1RfyAgxmtS4VRmXuuLB2lg=="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16" priority="13" operator="lessThan">
      <formula>0</formula>
    </cfRule>
    <cfRule type="cellIs" dxfId="115" priority="22" stopIfTrue="1" operator="lessThan">
      <formula>$F$24</formula>
    </cfRule>
  </conditionalFormatting>
  <conditionalFormatting sqref="D13 G13">
    <cfRule type="cellIs" dxfId="114" priority="16" operator="lessThan">
      <formula>0</formula>
    </cfRule>
  </conditionalFormatting>
  <conditionalFormatting sqref="F19:F24">
    <cfRule type="cellIs" dxfId="113" priority="14" operator="lessThan">
      <formula>0</formula>
    </cfRule>
    <cfRule type="cellIs" dxfId="112" priority="15" operator="lessThan">
      <formula>0</formula>
    </cfRule>
    <cfRule type="cellIs" dxfId="111" priority="21" stopIfTrue="1" operator="lessThan">
      <formula>0</formula>
    </cfRule>
  </conditionalFormatting>
  <conditionalFormatting sqref="I19:I23">
    <cfRule type="cellIs" dxfId="110" priority="20" stopIfTrue="1" operator="lessThan">
      <formula>0</formula>
    </cfRule>
  </conditionalFormatting>
  <conditionalFormatting sqref="I19:I24">
    <cfRule type="cellIs" dxfId="109" priority="19" stopIfTrue="1" operator="lessThan">
      <formula>0</formula>
    </cfRule>
  </conditionalFormatting>
  <conditionalFormatting sqref="R13">
    <cfRule type="cellIs" dxfId="108" priority="23" stopIfTrue="1" operator="lessThan">
      <formula>$I$24</formula>
    </cfRule>
  </conditionalFormatting>
  <conditionalFormatting sqref="R13:T13">
    <cfRule type="cellIs" dxfId="107" priority="17" operator="lessThan">
      <formula>0</formula>
    </cfRule>
  </conditionalFormatting>
  <conditionalFormatting sqref="C73">
    <cfRule type="cellIs" dxfId="106" priority="11" operator="notEqual">
      <formula>$A$42</formula>
    </cfRule>
  </conditionalFormatting>
  <conditionalFormatting sqref="D73">
    <cfRule type="cellIs" dxfId="105" priority="10" operator="notEqual">
      <formula>$C$42</formula>
    </cfRule>
  </conditionalFormatting>
  <conditionalFormatting sqref="H73">
    <cfRule type="cellIs" dxfId="104" priority="9" operator="notEqual">
      <formula>$A$42</formula>
    </cfRule>
  </conditionalFormatting>
  <conditionalFormatting sqref="I73">
    <cfRule type="cellIs" dxfId="103" priority="8" operator="notEqual">
      <formula>$C$42</formula>
    </cfRule>
  </conditionalFormatting>
  <conditionalFormatting sqref="M71">
    <cfRule type="cellIs" dxfId="102" priority="7" operator="notEqual">
      <formula>$A$42+$C$42</formula>
    </cfRule>
  </conditionalFormatting>
  <conditionalFormatting sqref="L42">
    <cfRule type="cellIs" dxfId="101" priority="4" operator="lessThan">
      <formula>0</formula>
    </cfRule>
  </conditionalFormatting>
  <conditionalFormatting sqref="M42">
    <cfRule type="cellIs" dxfId="100" priority="3" operator="lessThan">
      <formula>0</formula>
    </cfRule>
  </conditionalFormatting>
  <conditionalFormatting sqref="S42">
    <cfRule type="cellIs" dxfId="99" priority="2" operator="lessThan">
      <formula>0</formula>
    </cfRule>
  </conditionalFormatting>
  <conditionalFormatting sqref="T42">
    <cfRule type="cellIs" dxfId="98" priority="1" operator="lessThan">
      <formula>0</formula>
    </cfRule>
  </conditionalFormatting>
  <dataValidations count="5">
    <dataValidation allowBlank="1" error="Elija un Mes de la Lista Desplegable." prompt="Elija un Mes de la Lista." sqref="N7:O7" xr:uid="{00000000-0002-0000-0400-000000000000}"/>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xr:uid="{00000000-0002-0000-0400-000001000000}">
      <formula1>0</formula1>
    </dataValidation>
    <dataValidation type="whole" operator="greaterThanOrEqual" allowBlank="1" showInputMessage="1" showErrorMessage="1" sqref="S7" xr:uid="{00000000-0002-0000-0400-000002000000}">
      <formula1>2008</formula1>
    </dataValidation>
    <dataValidation allowBlank="1" showDropDown="1" error="Elija un Mes de la Lista Desplegable." prompt="Elija una Opción de la Lista" sqref="R5:T5" xr:uid="{00000000-0002-0000-0400-000003000000}"/>
    <dataValidation type="whole" operator="greaterThanOrEqual" allowBlank="1" showInputMessage="1" showErrorMessage="1" error="Verifique los Datos Introducidos" sqref="T94:T95" xr:uid="{00000000-0002-0000-0400-000004000000}">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16"/>
  <sheetViews>
    <sheetView zoomScale="142" zoomScaleNormal="142" workbookViewId="0">
      <selection activeCell="D13" sqref="D13:F13"/>
    </sheetView>
  </sheetViews>
  <sheetFormatPr baseColWidth="10" defaultRowHeight="12.75" x14ac:dyDescent="0.2"/>
  <cols>
    <col min="1" max="2" width="5.85546875" style="19" customWidth="1"/>
    <col min="3"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4" width="6.28515625" style="18" customWidth="1"/>
    <col min="15" max="15" width="0.28515625" style="18" customWidth="1"/>
    <col min="16" max="17" width="6.28515625" style="18" customWidth="1"/>
    <col min="18" max="18" width="7" style="18" customWidth="1"/>
    <col min="19" max="19" width="6.28515625" style="18" customWidth="1"/>
    <col min="20" max="20" width="6.5703125" style="5" customWidth="1"/>
    <col min="21" max="16384" width="11.42578125" style="5"/>
  </cols>
  <sheetData>
    <row r="1" spans="1:20" s="4" customFormat="1" ht="13.5" customHeight="1" x14ac:dyDescent="0.15">
      <c r="A1" s="345"/>
      <c r="B1" s="345"/>
      <c r="C1" s="345"/>
      <c r="D1" s="345"/>
      <c r="E1" s="345"/>
      <c r="F1" s="345"/>
      <c r="G1" s="345"/>
      <c r="H1" s="82"/>
      <c r="I1" s="82"/>
      <c r="J1" s="82"/>
      <c r="K1" s="82"/>
      <c r="L1" s="82"/>
      <c r="M1" s="54"/>
      <c r="N1" s="54"/>
      <c r="O1" s="54"/>
      <c r="P1" s="54"/>
      <c r="Q1" s="54"/>
      <c r="R1" s="345"/>
      <c r="S1" s="345"/>
      <c r="T1" s="345"/>
    </row>
    <row r="2" spans="1:20" s="4" customFormat="1" ht="13.5" customHeight="1" x14ac:dyDescent="0.15">
      <c r="A2" s="345"/>
      <c r="B2" s="345"/>
      <c r="C2" s="345"/>
      <c r="D2" s="345"/>
      <c r="E2" s="345"/>
      <c r="F2" s="345"/>
      <c r="G2" s="345"/>
      <c r="H2" s="82"/>
      <c r="I2" s="82"/>
      <c r="J2" s="82"/>
      <c r="K2" s="82"/>
      <c r="L2" s="82"/>
      <c r="M2" s="54"/>
      <c r="N2" s="54"/>
      <c r="O2" s="54"/>
      <c r="P2" s="54"/>
      <c r="Q2" s="54"/>
      <c r="R2" s="345"/>
      <c r="S2" s="345"/>
      <c r="T2" s="345"/>
    </row>
    <row r="3" spans="1:20" s="4" customFormat="1" ht="12" customHeight="1" x14ac:dyDescent="0.15">
      <c r="A3" s="58"/>
      <c r="B3" s="58"/>
      <c r="C3" s="58"/>
      <c r="D3" s="58"/>
      <c r="E3" s="58"/>
      <c r="F3" s="82"/>
      <c r="G3" s="54"/>
      <c r="H3" s="54"/>
      <c r="I3" s="54"/>
      <c r="J3" s="54"/>
      <c r="K3" s="54"/>
      <c r="L3" s="54"/>
      <c r="M3" s="54"/>
      <c r="N3" s="54"/>
      <c r="O3" s="54"/>
      <c r="P3" s="54"/>
      <c r="Q3" s="54"/>
      <c r="R3" s="345"/>
      <c r="S3" s="345"/>
      <c r="T3" s="345"/>
    </row>
    <row r="4" spans="1:20" ht="30" customHeight="1" x14ac:dyDescent="0.2">
      <c r="A4" s="356" t="s">
        <v>26</v>
      </c>
      <c r="B4" s="356"/>
      <c r="C4" s="356"/>
      <c r="D4" s="356"/>
      <c r="E4" s="356"/>
      <c r="F4" s="356"/>
      <c r="G4" s="356"/>
      <c r="H4" s="356"/>
      <c r="I4" s="356"/>
      <c r="J4" s="356"/>
      <c r="K4" s="356"/>
      <c r="L4" s="356"/>
      <c r="M4" s="356"/>
      <c r="N4" s="356"/>
      <c r="O4" s="356"/>
      <c r="P4" s="356"/>
      <c r="Q4" s="356"/>
      <c r="R4" s="356"/>
      <c r="S4" s="356"/>
      <c r="T4" s="356"/>
    </row>
    <row r="5" spans="1:20" s="6" customFormat="1" ht="17.25" customHeight="1" x14ac:dyDescent="0.25">
      <c r="A5" s="89" t="s">
        <v>124</v>
      </c>
      <c r="B5" s="89"/>
      <c r="C5" s="364">
        <f>OCTUBRE!C5</f>
        <v>0</v>
      </c>
      <c r="D5" s="364"/>
      <c r="E5" s="364"/>
      <c r="F5" s="364"/>
      <c r="G5" s="364"/>
      <c r="H5" s="364"/>
      <c r="I5" s="364"/>
      <c r="J5" s="364"/>
      <c r="K5" s="364"/>
      <c r="L5" s="364"/>
      <c r="M5" s="364"/>
      <c r="N5" s="364"/>
      <c r="O5" s="364"/>
      <c r="P5" s="364"/>
      <c r="Q5" s="90" t="s">
        <v>28</v>
      </c>
      <c r="R5" s="365">
        <f>OCTUBRE!R5</f>
        <v>0</v>
      </c>
      <c r="S5" s="365"/>
      <c r="T5" s="365"/>
    </row>
    <row r="6" spans="1:20" s="20" customFormat="1" ht="6.75" customHeight="1" x14ac:dyDescent="0.2">
      <c r="A6" s="360"/>
      <c r="B6" s="360"/>
      <c r="C6" s="360"/>
      <c r="D6" s="360"/>
      <c r="E6" s="360"/>
      <c r="F6" s="360"/>
      <c r="G6" s="360"/>
      <c r="H6" s="360"/>
      <c r="I6" s="360"/>
      <c r="J6" s="360"/>
      <c r="K6" s="360"/>
      <c r="L6" s="360"/>
      <c r="M6" s="360"/>
      <c r="N6" s="360"/>
      <c r="O6" s="360"/>
      <c r="P6" s="360"/>
      <c r="Q6" s="360"/>
      <c r="R6" s="360"/>
      <c r="S6" s="360"/>
      <c r="T6" s="360"/>
    </row>
    <row r="7" spans="1:20" s="20" customFormat="1" ht="16.5" customHeight="1" x14ac:dyDescent="0.25">
      <c r="A7" s="361" t="s">
        <v>0</v>
      </c>
      <c r="B7" s="361"/>
      <c r="C7" s="361"/>
      <c r="D7" s="366">
        <f>OCTUBRE!D7</f>
        <v>0</v>
      </c>
      <c r="E7" s="366"/>
      <c r="F7" s="366"/>
      <c r="G7" s="366"/>
      <c r="H7" s="366"/>
      <c r="I7" s="366"/>
      <c r="J7" s="366"/>
      <c r="K7" s="366"/>
      <c r="L7" s="366"/>
      <c r="M7" s="91" t="s">
        <v>1</v>
      </c>
      <c r="N7" s="367" t="s">
        <v>201</v>
      </c>
      <c r="O7" s="367"/>
      <c r="P7" s="367"/>
      <c r="Q7" s="367"/>
      <c r="R7" s="91" t="s">
        <v>2</v>
      </c>
      <c r="S7" s="355">
        <f>OCTUBRE!S7</f>
        <v>2023</v>
      </c>
      <c r="T7" s="355"/>
    </row>
    <row r="8" spans="1:20" s="20" customFormat="1" ht="4.5" customHeight="1" x14ac:dyDescent="0.2">
      <c r="A8" s="360"/>
      <c r="B8" s="360"/>
      <c r="C8" s="360"/>
      <c r="D8" s="360"/>
      <c r="E8" s="360"/>
      <c r="F8" s="360"/>
      <c r="G8" s="360"/>
      <c r="H8" s="360"/>
      <c r="I8" s="360"/>
      <c r="J8" s="360"/>
      <c r="K8" s="360"/>
      <c r="L8" s="360"/>
      <c r="M8" s="360"/>
      <c r="N8" s="360"/>
      <c r="O8" s="360"/>
      <c r="P8" s="360"/>
      <c r="Q8" s="360"/>
      <c r="R8" s="360"/>
      <c r="S8" s="360"/>
      <c r="T8" s="360"/>
    </row>
    <row r="9" spans="1:20" s="20" customFormat="1" ht="14.25" customHeight="1" x14ac:dyDescent="0.25">
      <c r="A9" s="361" t="s">
        <v>27</v>
      </c>
      <c r="B9" s="361"/>
      <c r="C9" s="362">
        <f>OCTUBRE!C9</f>
        <v>0</v>
      </c>
      <c r="D9" s="362"/>
      <c r="E9" s="362"/>
      <c r="F9" s="362"/>
      <c r="G9" s="362"/>
      <c r="H9" s="91" t="s">
        <v>11</v>
      </c>
      <c r="I9" s="362">
        <f>OCTUBRE!I9</f>
        <v>0</v>
      </c>
      <c r="J9" s="362"/>
      <c r="K9" s="362"/>
      <c r="L9" s="362"/>
      <c r="M9" s="362"/>
      <c r="N9" s="91" t="s">
        <v>12</v>
      </c>
      <c r="O9" s="91"/>
      <c r="P9" s="363">
        <f>OCTUBRE!P9</f>
        <v>0</v>
      </c>
      <c r="Q9" s="363"/>
      <c r="R9" s="363"/>
      <c r="S9" s="363"/>
      <c r="T9" s="363"/>
    </row>
    <row r="10" spans="1:20" s="20" customFormat="1" ht="10.5" customHeight="1" x14ac:dyDescent="0.2">
      <c r="A10" s="350"/>
      <c r="B10" s="350"/>
      <c r="C10" s="350"/>
      <c r="D10" s="350"/>
      <c r="E10" s="350"/>
      <c r="F10" s="350"/>
      <c r="G10" s="350"/>
      <c r="H10" s="350"/>
      <c r="I10" s="350"/>
      <c r="J10" s="350"/>
      <c r="K10" s="350"/>
      <c r="L10" s="350"/>
      <c r="M10" s="350"/>
      <c r="N10" s="350"/>
      <c r="O10" s="350"/>
      <c r="P10" s="350"/>
      <c r="Q10" s="350"/>
      <c r="R10" s="350"/>
      <c r="S10" s="350"/>
      <c r="T10" s="350"/>
    </row>
    <row r="11" spans="1:20" s="7" customFormat="1" ht="13.15" customHeight="1" x14ac:dyDescent="0.2">
      <c r="A11" s="334" t="s">
        <v>33</v>
      </c>
      <c r="B11" s="335"/>
      <c r="C11" s="335"/>
      <c r="D11" s="335"/>
      <c r="E11" s="335"/>
      <c r="F11" s="335"/>
      <c r="G11" s="335"/>
      <c r="H11" s="335"/>
      <c r="I11" s="335"/>
      <c r="J11" s="335"/>
      <c r="K11" s="335"/>
      <c r="L11" s="335"/>
      <c r="M11" s="335"/>
      <c r="N11" s="335"/>
      <c r="O11" s="335"/>
      <c r="P11" s="335"/>
      <c r="Q11" s="335"/>
      <c r="R11" s="335"/>
      <c r="S11" s="335"/>
      <c r="T11" s="336"/>
    </row>
    <row r="12" spans="1:20" s="7" customFormat="1" ht="16.149999999999999" customHeight="1" x14ac:dyDescent="0.2">
      <c r="A12" s="337" t="s">
        <v>190</v>
      </c>
      <c r="B12" s="338"/>
      <c r="C12" s="339"/>
      <c r="D12" s="340" t="s">
        <v>189</v>
      </c>
      <c r="E12" s="341"/>
      <c r="F12" s="342"/>
      <c r="G12" s="343" t="s">
        <v>155</v>
      </c>
      <c r="H12" s="344"/>
      <c r="I12" s="337" t="s">
        <v>17</v>
      </c>
      <c r="J12" s="338"/>
      <c r="K12" s="339"/>
      <c r="L12" s="340" t="s">
        <v>187</v>
      </c>
      <c r="M12" s="341"/>
      <c r="N12" s="341"/>
      <c r="O12" s="342"/>
      <c r="P12" s="343" t="s">
        <v>16</v>
      </c>
      <c r="Q12" s="344"/>
      <c r="R12" s="337" t="s">
        <v>188</v>
      </c>
      <c r="S12" s="338"/>
      <c r="T12" s="339"/>
    </row>
    <row r="13" spans="1:20" s="2" customFormat="1" ht="18" customHeight="1" x14ac:dyDescent="0.2">
      <c r="A13" s="357">
        <f>OCTUBRE!R13</f>
        <v>0</v>
      </c>
      <c r="B13" s="358"/>
      <c r="C13" s="359"/>
      <c r="D13" s="327"/>
      <c r="E13" s="325"/>
      <c r="F13" s="326"/>
      <c r="G13" s="328"/>
      <c r="H13" s="328"/>
      <c r="I13" s="327"/>
      <c r="J13" s="325"/>
      <c r="K13" s="326"/>
      <c r="L13" s="329">
        <f>S30</f>
        <v>0</v>
      </c>
      <c r="M13" s="330"/>
      <c r="N13" s="330"/>
      <c r="O13" s="331"/>
      <c r="P13" s="332">
        <f>R36</f>
        <v>0</v>
      </c>
      <c r="Q13" s="333"/>
      <c r="R13" s="303">
        <f>A13+D13+G13+I13-L13-P13</f>
        <v>0</v>
      </c>
      <c r="S13" s="304"/>
      <c r="T13" s="305"/>
    </row>
    <row r="14" spans="1:20" s="2" customFormat="1" ht="4.1500000000000004" customHeight="1" x14ac:dyDescent="0.2">
      <c r="A14" s="25"/>
      <c r="B14" s="26"/>
      <c r="C14" s="26"/>
      <c r="D14" s="26"/>
      <c r="E14" s="26"/>
      <c r="F14" s="27"/>
      <c r="G14" s="27"/>
      <c r="H14" s="27"/>
      <c r="I14" s="27"/>
      <c r="J14" s="27"/>
      <c r="K14" s="27"/>
      <c r="L14" s="27"/>
      <c r="M14" s="28"/>
      <c r="N14" s="28"/>
      <c r="O14" s="28"/>
      <c r="P14" s="28"/>
      <c r="Q14" s="28"/>
      <c r="R14" s="28"/>
      <c r="S14" s="27"/>
      <c r="T14" s="27"/>
    </row>
    <row r="15" spans="1:20" s="7" customFormat="1" ht="12" customHeight="1" x14ac:dyDescent="0.2">
      <c r="A15" s="306" t="s">
        <v>34</v>
      </c>
      <c r="B15" s="307"/>
      <c r="C15" s="307"/>
      <c r="D15" s="307"/>
      <c r="E15" s="307"/>
      <c r="F15" s="307"/>
      <c r="G15" s="307"/>
      <c r="H15" s="307"/>
      <c r="I15" s="307"/>
      <c r="J15" s="308"/>
      <c r="K15" s="307"/>
      <c r="L15" s="307"/>
      <c r="M15" s="307"/>
      <c r="N15" s="307"/>
      <c r="O15" s="307"/>
      <c r="P15" s="307"/>
      <c r="Q15" s="307"/>
      <c r="R15" s="307"/>
      <c r="S15" s="307"/>
      <c r="T15" s="309"/>
    </row>
    <row r="16" spans="1:20" s="7" customFormat="1" ht="12" customHeight="1" x14ac:dyDescent="0.2">
      <c r="A16" s="310" t="s">
        <v>35</v>
      </c>
      <c r="B16" s="311"/>
      <c r="C16" s="311"/>
      <c r="D16" s="311"/>
      <c r="E16" s="311"/>
      <c r="F16" s="311"/>
      <c r="G16" s="311"/>
      <c r="H16" s="311"/>
      <c r="I16" s="312"/>
      <c r="J16" s="73"/>
      <c r="K16" s="313" t="s">
        <v>36</v>
      </c>
      <c r="L16" s="314"/>
      <c r="M16" s="314"/>
      <c r="N16" s="314"/>
      <c r="O16" s="314"/>
      <c r="P16" s="314"/>
      <c r="Q16" s="314"/>
      <c r="R16" s="314"/>
      <c r="S16" s="314"/>
      <c r="T16" s="315"/>
    </row>
    <row r="17" spans="1:20" s="7" customFormat="1" ht="16.5" customHeight="1" x14ac:dyDescent="0.2">
      <c r="A17" s="290"/>
      <c r="B17" s="291"/>
      <c r="C17" s="291"/>
      <c r="D17" s="291"/>
      <c r="E17" s="291"/>
      <c r="F17" s="291"/>
      <c r="G17" s="291"/>
      <c r="H17" s="291"/>
      <c r="I17" s="292"/>
      <c r="J17" s="73"/>
      <c r="K17" s="316" t="s">
        <v>37</v>
      </c>
      <c r="L17" s="317"/>
      <c r="M17" s="317"/>
      <c r="N17" s="317"/>
      <c r="O17" s="318"/>
      <c r="P17" s="319" t="s">
        <v>38</v>
      </c>
      <c r="Q17" s="320"/>
      <c r="R17" s="321"/>
      <c r="S17" s="322" t="s">
        <v>16</v>
      </c>
      <c r="T17" s="323" t="s">
        <v>7</v>
      </c>
    </row>
    <row r="18" spans="1:20" s="7" customFormat="1" ht="15.75" customHeight="1" x14ac:dyDescent="0.2">
      <c r="A18" s="170" t="s">
        <v>3</v>
      </c>
      <c r="B18" s="171"/>
      <c r="C18" s="171"/>
      <c r="D18" s="171"/>
      <c r="E18" s="172"/>
      <c r="F18" s="12" t="s">
        <v>192</v>
      </c>
      <c r="G18" s="12" t="s">
        <v>191</v>
      </c>
      <c r="H18" s="21" t="s">
        <v>22</v>
      </c>
      <c r="I18" s="24" t="s">
        <v>14</v>
      </c>
      <c r="J18" s="74"/>
      <c r="K18" s="21" t="s">
        <v>39</v>
      </c>
      <c r="L18" s="21" t="s">
        <v>40</v>
      </c>
      <c r="M18" s="84" t="s">
        <v>41</v>
      </c>
      <c r="N18" s="319" t="s">
        <v>186</v>
      </c>
      <c r="O18" s="321"/>
      <c r="P18" s="84" t="s">
        <v>42</v>
      </c>
      <c r="Q18" s="84" t="s">
        <v>43</v>
      </c>
      <c r="R18" s="21" t="s">
        <v>193</v>
      </c>
      <c r="S18" s="194"/>
      <c r="T18" s="323"/>
    </row>
    <row r="19" spans="1:20" s="7" customFormat="1" ht="14.45" customHeight="1" x14ac:dyDescent="0.2">
      <c r="A19" s="296" t="s">
        <v>131</v>
      </c>
      <c r="B19" s="297"/>
      <c r="C19" s="297"/>
      <c r="D19" s="297"/>
      <c r="E19" s="298"/>
      <c r="F19" s="92">
        <f>OCTUBRE!I19</f>
        <v>0</v>
      </c>
      <c r="G19" s="8"/>
      <c r="H19" s="8"/>
      <c r="I19" s="9">
        <f>F19+G19-H19-T19</f>
        <v>0</v>
      </c>
      <c r="J19" s="86"/>
      <c r="K19" s="8"/>
      <c r="L19" s="8"/>
      <c r="M19" s="8"/>
      <c r="N19" s="299"/>
      <c r="O19" s="300"/>
      <c r="P19" s="8"/>
      <c r="Q19" s="8"/>
      <c r="R19" s="8"/>
      <c r="S19" s="8"/>
      <c r="T19" s="10">
        <f>SUM(K19:S19)</f>
        <v>0</v>
      </c>
    </row>
    <row r="20" spans="1:20" s="7" customFormat="1" ht="14.45" customHeight="1" x14ac:dyDescent="0.2">
      <c r="A20" s="296" t="s">
        <v>134</v>
      </c>
      <c r="B20" s="297"/>
      <c r="C20" s="297"/>
      <c r="D20" s="297"/>
      <c r="E20" s="298"/>
      <c r="F20" s="92">
        <f>OCTUBRE!I20</f>
        <v>0</v>
      </c>
      <c r="G20" s="8"/>
      <c r="H20" s="8"/>
      <c r="I20" s="9">
        <f>F20+G20-H20-T20</f>
        <v>0</v>
      </c>
      <c r="J20" s="86"/>
      <c r="K20" s="8"/>
      <c r="L20" s="8"/>
      <c r="M20" s="8"/>
      <c r="N20" s="299"/>
      <c r="O20" s="300"/>
      <c r="P20" s="8"/>
      <c r="Q20" s="8"/>
      <c r="R20" s="8"/>
      <c r="S20" s="8"/>
      <c r="T20" s="10">
        <f>SUM(K20:S20)</f>
        <v>0</v>
      </c>
    </row>
    <row r="21" spans="1:20" s="7" customFormat="1" ht="14.45" customHeight="1" x14ac:dyDescent="0.2">
      <c r="A21" s="296" t="s">
        <v>132</v>
      </c>
      <c r="B21" s="297"/>
      <c r="C21" s="297"/>
      <c r="D21" s="297"/>
      <c r="E21" s="298"/>
      <c r="F21" s="92">
        <f>OCTUBRE!I21</f>
        <v>0</v>
      </c>
      <c r="G21" s="8"/>
      <c r="H21" s="8"/>
      <c r="I21" s="9">
        <f>F21+G21-H21-T21</f>
        <v>0</v>
      </c>
      <c r="J21" s="86"/>
      <c r="K21" s="8"/>
      <c r="L21" s="8"/>
      <c r="M21" s="8"/>
      <c r="N21" s="299"/>
      <c r="O21" s="300"/>
      <c r="P21" s="8"/>
      <c r="Q21" s="8"/>
      <c r="R21" s="8"/>
      <c r="S21" s="8"/>
      <c r="T21" s="10">
        <f>SUM(K21:S21)</f>
        <v>0</v>
      </c>
    </row>
    <row r="22" spans="1:20" s="7" customFormat="1" ht="14.45" customHeight="1" x14ac:dyDescent="0.2">
      <c r="A22" s="296" t="s">
        <v>133</v>
      </c>
      <c r="B22" s="297"/>
      <c r="C22" s="297"/>
      <c r="D22" s="297"/>
      <c r="E22" s="298"/>
      <c r="F22" s="92">
        <f>OCTUBRE!I22</f>
        <v>0</v>
      </c>
      <c r="G22" s="8"/>
      <c r="H22" s="8"/>
      <c r="I22" s="9">
        <f>F22+G22-H22-T22</f>
        <v>0</v>
      </c>
      <c r="J22" s="86"/>
      <c r="K22" s="8"/>
      <c r="L22" s="8"/>
      <c r="M22" s="8"/>
      <c r="N22" s="299"/>
      <c r="O22" s="300"/>
      <c r="P22" s="8"/>
      <c r="Q22" s="8"/>
      <c r="R22" s="8"/>
      <c r="S22" s="8"/>
      <c r="T22" s="10">
        <f>SUM(K22:S22)</f>
        <v>0</v>
      </c>
    </row>
    <row r="23" spans="1:20" s="7" customFormat="1" ht="14.45" customHeight="1" x14ac:dyDescent="0.2">
      <c r="A23" s="296" t="s">
        <v>160</v>
      </c>
      <c r="B23" s="297"/>
      <c r="C23" s="297"/>
      <c r="D23" s="297"/>
      <c r="E23" s="298"/>
      <c r="F23" s="92">
        <f>OCTUBRE!I23</f>
        <v>0</v>
      </c>
      <c r="G23" s="8"/>
      <c r="H23" s="8"/>
      <c r="I23" s="9">
        <f>F23+G23-H23-T23</f>
        <v>0</v>
      </c>
      <c r="J23" s="86"/>
      <c r="K23" s="8"/>
      <c r="L23" s="8"/>
      <c r="M23" s="8"/>
      <c r="N23" s="299"/>
      <c r="O23" s="300"/>
      <c r="P23" s="8"/>
      <c r="Q23" s="8"/>
      <c r="R23" s="8"/>
      <c r="S23" s="8"/>
      <c r="T23" s="10">
        <f>SUM(K23:S23)</f>
        <v>0</v>
      </c>
    </row>
    <row r="24" spans="1:20" s="7" customFormat="1" ht="14.45" customHeight="1" x14ac:dyDescent="0.2">
      <c r="A24" s="296" t="s">
        <v>44</v>
      </c>
      <c r="B24" s="297"/>
      <c r="C24" s="297"/>
      <c r="D24" s="297"/>
      <c r="E24" s="298"/>
      <c r="F24" s="9">
        <f>SUM(F19:F23)</f>
        <v>0</v>
      </c>
      <c r="G24" s="9">
        <f>SUM(G19:G23)</f>
        <v>0</v>
      </c>
      <c r="H24" s="9">
        <f>SUM(H19:H23)</f>
        <v>0</v>
      </c>
      <c r="I24" s="9">
        <f>SUM(I19:I23)</f>
        <v>0</v>
      </c>
      <c r="J24" s="86"/>
      <c r="K24" s="9">
        <f>SUM(K19:K23)</f>
        <v>0</v>
      </c>
      <c r="L24" s="9">
        <f>SUM(L19:L23)</f>
        <v>0</v>
      </c>
      <c r="M24" s="9">
        <f>SUM(M19:M23)</f>
        <v>0</v>
      </c>
      <c r="N24" s="301">
        <f>SUM(N19:N23)</f>
        <v>0</v>
      </c>
      <c r="O24" s="302"/>
      <c r="P24" s="9">
        <f>SUM(P19:P23)</f>
        <v>0</v>
      </c>
      <c r="Q24" s="9">
        <f>SUM(Q19:Q23)</f>
        <v>0</v>
      </c>
      <c r="R24" s="9">
        <f>SUM(R19:R23)</f>
        <v>0</v>
      </c>
      <c r="S24" s="9">
        <f>SUM(S19:S23)</f>
        <v>0</v>
      </c>
      <c r="T24" s="9">
        <f>SUM(T19:T23)</f>
        <v>0</v>
      </c>
    </row>
    <row r="25" spans="1:20" s="2" customFormat="1" ht="4.1500000000000004" customHeight="1" x14ac:dyDescent="0.2">
      <c r="A25" s="25"/>
      <c r="B25" s="26"/>
      <c r="C25" s="26"/>
      <c r="D25" s="26"/>
      <c r="E25" s="26"/>
      <c r="F25" s="27"/>
      <c r="G25" s="27"/>
      <c r="H25" s="27"/>
      <c r="I25" s="27"/>
      <c r="J25" s="27"/>
      <c r="K25" s="27"/>
      <c r="L25" s="27"/>
      <c r="M25" s="28"/>
      <c r="N25" s="28"/>
      <c r="O25" s="28"/>
      <c r="P25" s="28"/>
      <c r="Q25" s="28"/>
      <c r="R25" s="28"/>
      <c r="S25" s="27"/>
      <c r="T25" s="27"/>
    </row>
    <row r="26" spans="1:20" s="7" customFormat="1" ht="13.5" customHeight="1" x14ac:dyDescent="0.2">
      <c r="A26" s="284" t="s">
        <v>171</v>
      </c>
      <c r="B26" s="285"/>
      <c r="C26" s="285"/>
      <c r="D26" s="285"/>
      <c r="E26" s="285"/>
      <c r="F26" s="285"/>
      <c r="G26" s="285"/>
      <c r="H26" s="285"/>
      <c r="I26" s="285"/>
      <c r="J26" s="285"/>
      <c r="K26" s="285"/>
      <c r="L26" s="285"/>
      <c r="M26" s="285"/>
      <c r="N26" s="285"/>
      <c r="O26" s="285"/>
      <c r="P26" s="285"/>
      <c r="Q26" s="285"/>
      <c r="R26" s="285"/>
      <c r="S26" s="285"/>
      <c r="T26" s="286"/>
    </row>
    <row r="27" spans="1:20" s="7" customFormat="1" ht="13.5" customHeight="1" x14ac:dyDescent="0.2">
      <c r="A27" s="287" t="s">
        <v>172</v>
      </c>
      <c r="B27" s="288"/>
      <c r="C27" s="288"/>
      <c r="D27" s="288"/>
      <c r="E27" s="288"/>
      <c r="F27" s="288"/>
      <c r="G27" s="288"/>
      <c r="H27" s="289"/>
      <c r="I27" s="290" t="s">
        <v>10</v>
      </c>
      <c r="J27" s="291"/>
      <c r="K27" s="292"/>
      <c r="L27" s="29"/>
      <c r="M27" s="293" t="s">
        <v>175</v>
      </c>
      <c r="N27" s="294"/>
      <c r="O27" s="294"/>
      <c r="P27" s="294"/>
      <c r="Q27" s="294"/>
      <c r="R27" s="294"/>
      <c r="S27" s="294"/>
      <c r="T27" s="295"/>
    </row>
    <row r="28" spans="1:20" s="7" customFormat="1" ht="14.65" customHeight="1" x14ac:dyDescent="0.2">
      <c r="A28" s="249" t="s">
        <v>127</v>
      </c>
      <c r="B28" s="250"/>
      <c r="C28" s="250"/>
      <c r="D28" s="250"/>
      <c r="E28" s="250"/>
      <c r="F28" s="250"/>
      <c r="G28" s="250"/>
      <c r="H28" s="251"/>
      <c r="I28" s="161"/>
      <c r="J28" s="252"/>
      <c r="K28" s="162"/>
      <c r="L28" s="29"/>
      <c r="M28" s="274" t="s">
        <v>135</v>
      </c>
      <c r="N28" s="275"/>
      <c r="O28" s="275"/>
      <c r="P28" s="275"/>
      <c r="Q28" s="275"/>
      <c r="R28" s="276"/>
      <c r="S28" s="277"/>
      <c r="T28" s="278"/>
    </row>
    <row r="29" spans="1:20" s="7" customFormat="1" ht="14.65" customHeight="1" x14ac:dyDescent="0.2">
      <c r="A29" s="249" t="s">
        <v>47</v>
      </c>
      <c r="B29" s="250"/>
      <c r="C29" s="250"/>
      <c r="D29" s="250"/>
      <c r="E29" s="250"/>
      <c r="F29" s="250"/>
      <c r="G29" s="250"/>
      <c r="H29" s="251"/>
      <c r="I29" s="161"/>
      <c r="J29" s="252"/>
      <c r="K29" s="162"/>
      <c r="L29" s="29"/>
      <c r="M29" s="274" t="s">
        <v>136</v>
      </c>
      <c r="N29" s="275"/>
      <c r="O29" s="275"/>
      <c r="P29" s="275"/>
      <c r="Q29" s="275"/>
      <c r="R29" s="276"/>
      <c r="S29" s="277"/>
      <c r="T29" s="278"/>
    </row>
    <row r="30" spans="1:20" s="7" customFormat="1" ht="14.65" customHeight="1" x14ac:dyDescent="0.2">
      <c r="A30" s="249" t="s">
        <v>128</v>
      </c>
      <c r="B30" s="250"/>
      <c r="C30" s="250"/>
      <c r="D30" s="250"/>
      <c r="E30" s="250"/>
      <c r="F30" s="250"/>
      <c r="G30" s="250"/>
      <c r="H30" s="251"/>
      <c r="I30" s="161"/>
      <c r="J30" s="252"/>
      <c r="K30" s="162"/>
      <c r="L30" s="29"/>
      <c r="M30" s="279" t="s">
        <v>169</v>
      </c>
      <c r="N30" s="280"/>
      <c r="O30" s="280"/>
      <c r="P30" s="280"/>
      <c r="Q30" s="280"/>
      <c r="R30" s="281"/>
      <c r="S30" s="282">
        <f>SUM(T19:T23,I28:K32,I34:K36,S28:T29)</f>
        <v>0</v>
      </c>
      <c r="T30" s="283"/>
    </row>
    <row r="31" spans="1:20" s="7" customFormat="1" ht="14.65" customHeight="1" x14ac:dyDescent="0.2">
      <c r="A31" s="249" t="s">
        <v>129</v>
      </c>
      <c r="B31" s="250"/>
      <c r="C31" s="250"/>
      <c r="D31" s="250"/>
      <c r="E31" s="250"/>
      <c r="F31" s="250"/>
      <c r="G31" s="250"/>
      <c r="H31" s="251"/>
      <c r="I31" s="161"/>
      <c r="J31" s="252"/>
      <c r="K31" s="162"/>
      <c r="L31" s="29"/>
      <c r="M31" s="29"/>
      <c r="N31" s="29"/>
      <c r="O31" s="29"/>
      <c r="P31" s="29"/>
      <c r="Q31" s="29"/>
      <c r="R31" s="29"/>
      <c r="S31" s="29"/>
      <c r="T31" s="29"/>
    </row>
    <row r="32" spans="1:20" s="7" customFormat="1" ht="14.65" customHeight="1" x14ac:dyDescent="0.2">
      <c r="A32" s="266" t="s">
        <v>173</v>
      </c>
      <c r="B32" s="267"/>
      <c r="C32" s="267"/>
      <c r="D32" s="267"/>
      <c r="E32" s="267"/>
      <c r="F32" s="267"/>
      <c r="G32" s="267"/>
      <c r="H32" s="268"/>
      <c r="I32" s="161"/>
      <c r="J32" s="252"/>
      <c r="K32" s="162"/>
      <c r="L32" s="29"/>
      <c r="M32" s="269" t="s">
        <v>170</v>
      </c>
      <c r="N32" s="270"/>
      <c r="O32" s="270"/>
      <c r="P32" s="270"/>
      <c r="Q32" s="270"/>
      <c r="R32" s="270"/>
      <c r="S32" s="270"/>
      <c r="T32" s="271"/>
    </row>
    <row r="33" spans="1:20" s="7" customFormat="1" ht="14.65" customHeight="1" x14ac:dyDescent="0.2">
      <c r="A33" s="266" t="s">
        <v>174</v>
      </c>
      <c r="B33" s="267"/>
      <c r="C33" s="267"/>
      <c r="D33" s="267"/>
      <c r="E33" s="267"/>
      <c r="F33" s="267"/>
      <c r="G33" s="267"/>
      <c r="H33" s="267"/>
      <c r="I33" s="267"/>
      <c r="J33" s="267"/>
      <c r="K33" s="268"/>
      <c r="L33" s="29"/>
      <c r="M33" s="272" t="s">
        <v>125</v>
      </c>
      <c r="N33" s="272"/>
      <c r="O33" s="272"/>
      <c r="P33" s="273"/>
      <c r="Q33" s="273"/>
      <c r="R33" s="175" t="s">
        <v>156</v>
      </c>
      <c r="S33" s="177"/>
      <c r="T33" s="80"/>
    </row>
    <row r="34" spans="1:20" s="7" customFormat="1" ht="14.65" customHeight="1" x14ac:dyDescent="0.2">
      <c r="A34" s="249" t="s">
        <v>54</v>
      </c>
      <c r="B34" s="250"/>
      <c r="C34" s="250"/>
      <c r="D34" s="250"/>
      <c r="E34" s="250"/>
      <c r="F34" s="250"/>
      <c r="G34" s="250"/>
      <c r="H34" s="251"/>
      <c r="I34" s="161"/>
      <c r="J34" s="252"/>
      <c r="K34" s="162"/>
      <c r="L34" s="29"/>
      <c r="M34" s="173" t="s">
        <v>126</v>
      </c>
      <c r="N34" s="173"/>
      <c r="O34" s="173"/>
      <c r="P34" s="78" t="s">
        <v>29</v>
      </c>
      <c r="Q34" s="79"/>
      <c r="R34" s="175" t="s">
        <v>30</v>
      </c>
      <c r="S34" s="177"/>
      <c r="T34" s="87"/>
    </row>
    <row r="35" spans="1:20" s="7" customFormat="1" ht="14.65" customHeight="1" x14ac:dyDescent="0.2">
      <c r="A35" s="249" t="s">
        <v>55</v>
      </c>
      <c r="B35" s="250"/>
      <c r="C35" s="250"/>
      <c r="D35" s="250"/>
      <c r="E35" s="250"/>
      <c r="F35" s="250"/>
      <c r="G35" s="250"/>
      <c r="H35" s="251"/>
      <c r="I35" s="161"/>
      <c r="J35" s="252"/>
      <c r="K35" s="162"/>
      <c r="L35" s="29"/>
      <c r="M35" s="173" t="s">
        <v>25</v>
      </c>
      <c r="N35" s="173"/>
      <c r="O35" s="173"/>
      <c r="P35" s="78" t="s">
        <v>8</v>
      </c>
      <c r="Q35" s="79"/>
      <c r="R35" s="175" t="s">
        <v>9</v>
      </c>
      <c r="S35" s="177"/>
      <c r="T35" s="87"/>
    </row>
    <row r="36" spans="1:20" s="7" customFormat="1" ht="12.75" customHeight="1" x14ac:dyDescent="0.2">
      <c r="A36" s="249" t="s">
        <v>130</v>
      </c>
      <c r="B36" s="250"/>
      <c r="C36" s="250"/>
      <c r="D36" s="250"/>
      <c r="E36" s="250"/>
      <c r="F36" s="250"/>
      <c r="G36" s="250"/>
      <c r="H36" s="251"/>
      <c r="I36" s="161"/>
      <c r="J36" s="252"/>
      <c r="K36" s="162"/>
      <c r="L36" s="29"/>
      <c r="M36" s="253" t="s">
        <v>23</v>
      </c>
      <c r="N36" s="254"/>
      <c r="O36" s="254"/>
      <c r="P36" s="254"/>
      <c r="Q36" s="255"/>
      <c r="R36" s="256">
        <f>P33+T33+Q34+T34+Q35+T35</f>
        <v>0</v>
      </c>
      <c r="S36" s="257"/>
      <c r="T36" s="258"/>
    </row>
    <row r="37" spans="1:20" s="7" customFormat="1" ht="4.1500000000000004" customHeight="1" x14ac:dyDescent="0.2">
      <c r="A37" s="29"/>
      <c r="B37" s="29"/>
      <c r="C37" s="29"/>
      <c r="D37" s="29"/>
      <c r="E37" s="29"/>
      <c r="F37" s="29"/>
      <c r="G37" s="29"/>
      <c r="H37" s="29"/>
      <c r="I37" s="29"/>
      <c r="J37" s="30"/>
      <c r="K37" s="30"/>
      <c r="L37" s="30"/>
      <c r="M37" s="31"/>
      <c r="N37" s="32"/>
      <c r="O37" s="32"/>
      <c r="P37" s="32"/>
      <c r="Q37" s="33"/>
      <c r="R37" s="34"/>
      <c r="S37" s="34"/>
      <c r="T37" s="34"/>
    </row>
    <row r="38" spans="1:20" s="7" customFormat="1" ht="13.15" customHeight="1" x14ac:dyDescent="0.2">
      <c r="A38" s="259" t="s">
        <v>58</v>
      </c>
      <c r="B38" s="260"/>
      <c r="C38" s="260"/>
      <c r="D38" s="260"/>
      <c r="E38" s="261"/>
      <c r="F38" s="260"/>
      <c r="G38" s="260"/>
      <c r="H38" s="260"/>
      <c r="I38" s="260"/>
      <c r="J38" s="260"/>
      <c r="K38" s="260"/>
      <c r="L38" s="260"/>
      <c r="M38" s="260"/>
      <c r="N38" s="260"/>
      <c r="O38" s="260"/>
      <c r="P38" s="260"/>
      <c r="Q38" s="260"/>
      <c r="R38" s="260"/>
      <c r="S38" s="260"/>
      <c r="T38" s="262"/>
    </row>
    <row r="39" spans="1:20" s="7" customFormat="1" ht="8.4499999999999993" customHeight="1" x14ac:dyDescent="0.2">
      <c r="A39" s="212" t="s">
        <v>59</v>
      </c>
      <c r="B39" s="213"/>
      <c r="C39" s="213"/>
      <c r="D39" s="214"/>
      <c r="E39" s="37"/>
      <c r="F39" s="211" t="s">
        <v>147</v>
      </c>
      <c r="G39" s="211"/>
      <c r="H39" s="211"/>
      <c r="I39" s="211"/>
      <c r="J39" s="211"/>
      <c r="K39" s="60"/>
      <c r="L39" s="263" t="s">
        <v>60</v>
      </c>
      <c r="M39" s="264"/>
      <c r="N39" s="264"/>
      <c r="O39" s="264"/>
      <c r="P39" s="264"/>
      <c r="Q39" s="264"/>
      <c r="R39" s="264"/>
      <c r="S39" s="264"/>
      <c r="T39" s="265"/>
    </row>
    <row r="40" spans="1:20" s="7" customFormat="1" ht="16.149999999999999" customHeight="1" x14ac:dyDescent="0.2">
      <c r="A40" s="215"/>
      <c r="B40" s="216"/>
      <c r="C40" s="216"/>
      <c r="D40" s="217"/>
      <c r="E40" s="37"/>
      <c r="F40" s="211"/>
      <c r="G40" s="211"/>
      <c r="H40" s="211"/>
      <c r="I40" s="211"/>
      <c r="J40" s="211"/>
      <c r="K40" s="29"/>
      <c r="L40" s="235" t="s">
        <v>61</v>
      </c>
      <c r="M40" s="237"/>
      <c r="N40" s="191" t="s">
        <v>13</v>
      </c>
      <c r="O40" s="191"/>
      <c r="P40" s="191"/>
      <c r="Q40" s="191" t="s">
        <v>62</v>
      </c>
      <c r="R40" s="191"/>
      <c r="S40" s="235" t="s">
        <v>63</v>
      </c>
      <c r="T40" s="237"/>
    </row>
    <row r="41" spans="1:20" s="7" customFormat="1" ht="12.6" customHeight="1" x14ac:dyDescent="0.2">
      <c r="A41" s="246" t="s">
        <v>64</v>
      </c>
      <c r="B41" s="246"/>
      <c r="C41" s="246" t="s">
        <v>65</v>
      </c>
      <c r="D41" s="246"/>
      <c r="E41" s="59"/>
      <c r="F41" s="246" t="s">
        <v>64</v>
      </c>
      <c r="G41" s="246"/>
      <c r="H41" s="246" t="s">
        <v>65</v>
      </c>
      <c r="I41" s="246"/>
      <c r="J41" s="246"/>
      <c r="K41" s="29"/>
      <c r="L41" s="12" t="s">
        <v>64</v>
      </c>
      <c r="M41" s="12" t="s">
        <v>65</v>
      </c>
      <c r="N41" s="12" t="s">
        <v>64</v>
      </c>
      <c r="O41" s="247" t="s">
        <v>65</v>
      </c>
      <c r="P41" s="248"/>
      <c r="Q41" s="12" t="s">
        <v>64</v>
      </c>
      <c r="R41" s="12" t="s">
        <v>65</v>
      </c>
      <c r="S41" s="22" t="s">
        <v>64</v>
      </c>
      <c r="T41" s="22" t="s">
        <v>65</v>
      </c>
    </row>
    <row r="42" spans="1:20" s="7" customFormat="1" ht="15" customHeight="1" x14ac:dyDescent="0.2">
      <c r="A42" s="210"/>
      <c r="B42" s="210"/>
      <c r="C42" s="210"/>
      <c r="D42" s="210"/>
      <c r="E42" s="35"/>
      <c r="F42" s="210"/>
      <c r="G42" s="210"/>
      <c r="H42" s="210"/>
      <c r="I42" s="210"/>
      <c r="J42" s="210"/>
      <c r="K42" s="29"/>
      <c r="L42" s="152">
        <f>OCTUBRE!S42</f>
        <v>0</v>
      </c>
      <c r="M42" s="152">
        <f>OCTUBRE!T42</f>
        <v>0</v>
      </c>
      <c r="N42" s="77"/>
      <c r="O42" s="161"/>
      <c r="P42" s="162"/>
      <c r="Q42" s="77"/>
      <c r="R42" s="77"/>
      <c r="S42" s="13">
        <f>L42+N42-Q42</f>
        <v>0</v>
      </c>
      <c r="T42" s="13">
        <f>M42+O42-R42</f>
        <v>0</v>
      </c>
    </row>
    <row r="43" spans="1:20" s="7" customFormat="1" ht="4.1500000000000004" customHeight="1" x14ac:dyDescent="0.2">
      <c r="A43" s="29"/>
      <c r="B43" s="29"/>
      <c r="C43" s="29"/>
      <c r="D43" s="29"/>
      <c r="E43" s="29"/>
      <c r="F43" s="29"/>
      <c r="G43" s="29"/>
      <c r="H43" s="29"/>
      <c r="I43" s="29"/>
      <c r="J43" s="30"/>
      <c r="K43" s="30"/>
      <c r="L43" s="30"/>
      <c r="M43" s="31"/>
      <c r="N43" s="32"/>
      <c r="O43" s="32"/>
      <c r="P43" s="32"/>
      <c r="Q43" s="33"/>
      <c r="R43" s="35"/>
      <c r="S43" s="35"/>
      <c r="T43" s="35"/>
    </row>
    <row r="44" spans="1:20" s="7" customFormat="1" ht="13.15" customHeight="1" x14ac:dyDescent="0.2">
      <c r="A44" s="243" t="s">
        <v>66</v>
      </c>
      <c r="B44" s="244"/>
      <c r="C44" s="244"/>
      <c r="D44" s="244"/>
      <c r="E44" s="244"/>
      <c r="F44" s="244"/>
      <c r="G44" s="244"/>
      <c r="H44" s="244"/>
      <c r="I44" s="244"/>
      <c r="J44" s="244"/>
      <c r="K44" s="244"/>
      <c r="L44" s="244"/>
      <c r="M44" s="244"/>
      <c r="N44" s="244"/>
      <c r="O44" s="244"/>
      <c r="P44" s="244"/>
      <c r="Q44" s="244"/>
      <c r="R44" s="244"/>
      <c r="S44" s="244"/>
      <c r="T44" s="245"/>
    </row>
    <row r="45" spans="1:20" s="7" customFormat="1" ht="15" customHeight="1" x14ac:dyDescent="0.2">
      <c r="A45" s="235" t="s">
        <v>67</v>
      </c>
      <c r="B45" s="236"/>
      <c r="C45" s="236"/>
      <c r="D45" s="237"/>
      <c r="E45" s="72"/>
      <c r="F45" s="238" t="s">
        <v>68</v>
      </c>
      <c r="G45" s="239"/>
      <c r="H45" s="239"/>
      <c r="I45" s="240"/>
      <c r="J45" s="72"/>
      <c r="K45" s="235" t="s">
        <v>69</v>
      </c>
      <c r="L45" s="236"/>
      <c r="M45" s="236"/>
      <c r="N45" s="237"/>
      <c r="O45" s="72"/>
      <c r="P45" s="191" t="s">
        <v>70</v>
      </c>
      <c r="Q45" s="191"/>
      <c r="R45" s="191"/>
      <c r="S45" s="14" t="s">
        <v>18</v>
      </c>
      <c r="T45" s="14" t="s">
        <v>19</v>
      </c>
    </row>
    <row r="46" spans="1:20" s="7" customFormat="1" ht="12.6" customHeight="1" x14ac:dyDescent="0.2">
      <c r="A46" s="241" t="s">
        <v>3</v>
      </c>
      <c r="B46" s="242"/>
      <c r="C46" s="14" t="s">
        <v>18</v>
      </c>
      <c r="D46" s="14" t="s">
        <v>19</v>
      </c>
      <c r="E46" s="72"/>
      <c r="F46" s="241" t="s">
        <v>3</v>
      </c>
      <c r="G46" s="242"/>
      <c r="H46" s="14" t="s">
        <v>18</v>
      </c>
      <c r="I46" s="14" t="s">
        <v>19</v>
      </c>
      <c r="J46" s="72"/>
      <c r="K46" s="241" t="s">
        <v>3</v>
      </c>
      <c r="L46" s="242"/>
      <c r="M46" s="14" t="s">
        <v>18</v>
      </c>
      <c r="N46" s="14" t="s">
        <v>19</v>
      </c>
      <c r="O46" s="72"/>
      <c r="P46" s="163" t="s">
        <v>46</v>
      </c>
      <c r="Q46" s="163"/>
      <c r="R46" s="163"/>
      <c r="S46" s="77"/>
      <c r="T46" s="77"/>
    </row>
    <row r="47" spans="1:20" s="7" customFormat="1" ht="15" customHeight="1" x14ac:dyDescent="0.2">
      <c r="A47" s="233" t="s">
        <v>45</v>
      </c>
      <c r="B47" s="234"/>
      <c r="C47" s="77"/>
      <c r="D47" s="77"/>
      <c r="E47" s="72"/>
      <c r="F47" s="233" t="s">
        <v>71</v>
      </c>
      <c r="G47" s="234"/>
      <c r="H47" s="77"/>
      <c r="I47" s="77"/>
      <c r="J47" s="72"/>
      <c r="K47" s="233" t="s">
        <v>54</v>
      </c>
      <c r="L47" s="234"/>
      <c r="M47" s="77"/>
      <c r="N47" s="77"/>
      <c r="O47" s="72"/>
      <c r="P47" s="163" t="s">
        <v>49</v>
      </c>
      <c r="Q47" s="163"/>
      <c r="R47" s="163"/>
      <c r="S47" s="77"/>
      <c r="T47" s="77"/>
    </row>
    <row r="48" spans="1:20" s="7" customFormat="1" ht="15" customHeight="1" x14ac:dyDescent="0.2">
      <c r="A48" s="233" t="s">
        <v>47</v>
      </c>
      <c r="B48" s="234"/>
      <c r="C48" s="77"/>
      <c r="D48" s="77"/>
      <c r="E48" s="72"/>
      <c r="F48" s="233" t="s">
        <v>72</v>
      </c>
      <c r="G48" s="234"/>
      <c r="H48" s="77"/>
      <c r="I48" s="77"/>
      <c r="J48" s="72"/>
      <c r="K48" s="233" t="s">
        <v>55</v>
      </c>
      <c r="L48" s="234"/>
      <c r="M48" s="77"/>
      <c r="N48" s="77"/>
      <c r="O48" s="72"/>
      <c r="P48" s="163" t="s">
        <v>51</v>
      </c>
      <c r="Q48" s="163"/>
      <c r="R48" s="163"/>
      <c r="S48" s="77"/>
      <c r="T48" s="77"/>
    </row>
    <row r="49" spans="1:22" s="7" customFormat="1" ht="15" customHeight="1" x14ac:dyDescent="0.2">
      <c r="A49" s="233" t="s">
        <v>48</v>
      </c>
      <c r="B49" s="234"/>
      <c r="C49" s="77"/>
      <c r="D49" s="77"/>
      <c r="E49" s="72"/>
      <c r="F49" s="233" t="s">
        <v>73</v>
      </c>
      <c r="G49" s="234"/>
      <c r="H49" s="77"/>
      <c r="I49" s="77"/>
      <c r="J49" s="72"/>
      <c r="K49" s="233" t="s">
        <v>56</v>
      </c>
      <c r="L49" s="234"/>
      <c r="M49" s="77"/>
      <c r="N49" s="77"/>
      <c r="O49" s="72"/>
      <c r="P49" s="163" t="s">
        <v>52</v>
      </c>
      <c r="Q49" s="163"/>
      <c r="R49" s="163"/>
      <c r="S49" s="77"/>
      <c r="T49" s="77"/>
    </row>
    <row r="50" spans="1:22" s="7" customFormat="1" ht="15" customHeight="1" x14ac:dyDescent="0.2">
      <c r="A50" s="233" t="s">
        <v>50</v>
      </c>
      <c r="B50" s="234"/>
      <c r="C50" s="77"/>
      <c r="D50" s="77"/>
      <c r="E50" s="72"/>
      <c r="F50" s="29"/>
      <c r="G50" s="29"/>
      <c r="H50" s="29"/>
      <c r="I50" s="29"/>
      <c r="J50" s="72"/>
      <c r="K50" s="233" t="s">
        <v>57</v>
      </c>
      <c r="L50" s="234"/>
      <c r="M50" s="77"/>
      <c r="N50" s="77"/>
      <c r="O50" s="72"/>
      <c r="P50" s="163" t="s">
        <v>53</v>
      </c>
      <c r="Q50" s="163"/>
      <c r="R50" s="163"/>
      <c r="S50" s="77"/>
      <c r="T50" s="77"/>
    </row>
    <row r="51" spans="1:22" s="7" customFormat="1" ht="6.6" customHeight="1" x14ac:dyDescent="0.2">
      <c r="A51" s="29"/>
      <c r="B51" s="29"/>
      <c r="C51" s="29"/>
      <c r="D51" s="29"/>
      <c r="E51" s="29"/>
      <c r="F51" s="29"/>
      <c r="G51" s="29"/>
      <c r="H51" s="29"/>
      <c r="I51" s="29"/>
      <c r="J51" s="29"/>
      <c r="K51" s="29"/>
      <c r="L51" s="29"/>
      <c r="M51" s="29"/>
      <c r="N51" s="29"/>
      <c r="O51" s="29"/>
      <c r="P51" s="29"/>
      <c r="Q51" s="29"/>
      <c r="R51" s="29"/>
      <c r="S51" s="29"/>
      <c r="T51" s="29"/>
    </row>
    <row r="52" spans="1:22" s="1" customFormat="1" ht="12.6" customHeight="1" x14ac:dyDescent="0.2">
      <c r="A52" s="220" t="s">
        <v>195</v>
      </c>
      <c r="B52" s="221"/>
      <c r="C52" s="221"/>
      <c r="D52" s="221"/>
      <c r="E52" s="221"/>
      <c r="F52" s="221"/>
      <c r="G52" s="221"/>
      <c r="H52" s="221"/>
      <c r="I52" s="221"/>
      <c r="J52" s="221"/>
      <c r="K52" s="221"/>
      <c r="L52" s="221"/>
      <c r="M52" s="221"/>
      <c r="N52" s="222"/>
      <c r="O52" s="29"/>
      <c r="P52" s="35"/>
      <c r="Q52" s="35"/>
      <c r="R52" s="35"/>
      <c r="S52" s="35"/>
      <c r="T52" s="35"/>
      <c r="U52" s="7"/>
      <c r="V52" s="7"/>
    </row>
    <row r="53" spans="1:22" s="1" customFormat="1" ht="12" customHeight="1" x14ac:dyDescent="0.2">
      <c r="A53" s="223" t="s">
        <v>146</v>
      </c>
      <c r="B53" s="224"/>
      <c r="C53" s="224"/>
      <c r="D53" s="225"/>
      <c r="E53" s="71"/>
      <c r="F53" s="229" t="s">
        <v>74</v>
      </c>
      <c r="G53" s="230"/>
      <c r="H53" s="230"/>
      <c r="I53" s="231"/>
      <c r="J53" s="71"/>
      <c r="K53" s="229" t="s">
        <v>75</v>
      </c>
      <c r="L53" s="230"/>
      <c r="M53" s="230"/>
      <c r="N53" s="231"/>
      <c r="O53" s="29"/>
      <c r="P53" s="35"/>
      <c r="Q53" s="35"/>
      <c r="R53" s="35"/>
      <c r="S53" s="35"/>
      <c r="T53" s="35"/>
      <c r="U53" s="7"/>
      <c r="V53" s="7"/>
    </row>
    <row r="54" spans="1:22" s="3" customFormat="1" ht="12.6" customHeight="1" x14ac:dyDescent="0.2">
      <c r="A54" s="223"/>
      <c r="B54" s="224"/>
      <c r="C54" s="224"/>
      <c r="D54" s="225"/>
      <c r="E54" s="71"/>
      <c r="F54" s="232" t="s">
        <v>76</v>
      </c>
      <c r="G54" s="232"/>
      <c r="H54" s="232" t="s">
        <v>77</v>
      </c>
      <c r="I54" s="232"/>
      <c r="J54" s="71"/>
      <c r="K54" s="232" t="s">
        <v>76</v>
      </c>
      <c r="L54" s="232"/>
      <c r="M54" s="232" t="s">
        <v>77</v>
      </c>
      <c r="N54" s="232"/>
      <c r="O54" s="36"/>
      <c r="P54" s="33"/>
      <c r="Q54" s="33"/>
      <c r="R54" s="33"/>
      <c r="S54" s="33"/>
      <c r="T54" s="33"/>
      <c r="U54" s="7"/>
      <c r="V54" s="7"/>
    </row>
    <row r="55" spans="1:22" s="3" customFormat="1" ht="10.9" customHeight="1" x14ac:dyDescent="0.2">
      <c r="A55" s="226"/>
      <c r="B55" s="227"/>
      <c r="C55" s="227"/>
      <c r="D55" s="228"/>
      <c r="E55" s="71"/>
      <c r="F55" s="85" t="s">
        <v>78</v>
      </c>
      <c r="G55" s="85" t="s">
        <v>79</v>
      </c>
      <c r="H55" s="83" t="s">
        <v>78</v>
      </c>
      <c r="I55" s="85" t="s">
        <v>79</v>
      </c>
      <c r="J55" s="71"/>
      <c r="K55" s="85" t="s">
        <v>78</v>
      </c>
      <c r="L55" s="85" t="s">
        <v>79</v>
      </c>
      <c r="M55" s="83" t="s">
        <v>78</v>
      </c>
      <c r="N55" s="85" t="s">
        <v>79</v>
      </c>
      <c r="O55" s="37"/>
      <c r="P55" s="33"/>
      <c r="Q55" s="33"/>
      <c r="R55" s="33"/>
      <c r="S55" s="33"/>
      <c r="T55" s="33"/>
      <c r="U55" s="7"/>
      <c r="V55" s="7"/>
    </row>
    <row r="56" spans="1:22" s="7" customFormat="1" ht="13.9" customHeight="1" x14ac:dyDescent="0.2">
      <c r="A56" s="173" t="s">
        <v>80</v>
      </c>
      <c r="B56" s="173"/>
      <c r="C56" s="173"/>
      <c r="D56" s="173"/>
      <c r="E56" s="72"/>
      <c r="F56" s="77"/>
      <c r="G56" s="77"/>
      <c r="H56" s="77"/>
      <c r="I56" s="77"/>
      <c r="J56" s="72"/>
      <c r="K56" s="77"/>
      <c r="L56" s="77"/>
      <c r="M56" s="77"/>
      <c r="N56" s="77"/>
      <c r="O56" s="34"/>
      <c r="P56" s="29"/>
      <c r="Q56" s="29"/>
      <c r="R56" s="29"/>
      <c r="S56" s="29"/>
      <c r="T56" s="29"/>
    </row>
    <row r="57" spans="1:22" s="7" customFormat="1" ht="13.9" customHeight="1" x14ac:dyDescent="0.2">
      <c r="A57" s="173" t="s">
        <v>81</v>
      </c>
      <c r="B57" s="173"/>
      <c r="C57" s="173"/>
      <c r="D57" s="173"/>
      <c r="E57" s="72"/>
      <c r="F57" s="77"/>
      <c r="G57" s="77"/>
      <c r="H57" s="77"/>
      <c r="I57" s="77"/>
      <c r="J57" s="72"/>
      <c r="K57" s="77"/>
      <c r="L57" s="77"/>
      <c r="M57" s="77"/>
      <c r="N57" s="77"/>
      <c r="O57" s="34"/>
      <c r="P57" s="29"/>
      <c r="Q57" s="29"/>
      <c r="R57" s="29"/>
      <c r="S57" s="29"/>
      <c r="T57" s="29"/>
    </row>
    <row r="58" spans="1:22" s="7" customFormat="1" ht="13.9" customHeight="1" x14ac:dyDescent="0.2">
      <c r="A58" s="173" t="s">
        <v>82</v>
      </c>
      <c r="B58" s="173"/>
      <c r="C58" s="173"/>
      <c r="D58" s="173"/>
      <c r="E58" s="72"/>
      <c r="F58" s="15"/>
      <c r="G58" s="15"/>
      <c r="H58" s="15"/>
      <c r="I58" s="15"/>
      <c r="J58" s="72"/>
      <c r="K58" s="15"/>
      <c r="L58" s="15"/>
      <c r="M58" s="15"/>
      <c r="N58" s="15"/>
      <c r="O58" s="34"/>
      <c r="P58" s="29"/>
      <c r="Q58" s="29"/>
      <c r="R58" s="29"/>
      <c r="S58" s="29"/>
      <c r="T58" s="29"/>
    </row>
    <row r="59" spans="1:22" s="7" customFormat="1" ht="13.9" customHeight="1" x14ac:dyDescent="0.2">
      <c r="A59" s="175" t="s">
        <v>83</v>
      </c>
      <c r="B59" s="176"/>
      <c r="C59" s="176"/>
      <c r="D59" s="177"/>
      <c r="E59" s="72"/>
      <c r="F59" s="77"/>
      <c r="G59" s="77"/>
      <c r="H59" s="77"/>
      <c r="I59" s="77"/>
      <c r="J59" s="72"/>
      <c r="K59" s="77"/>
      <c r="L59" s="77"/>
      <c r="M59" s="77"/>
      <c r="N59" s="77"/>
      <c r="O59" s="34"/>
      <c r="P59" s="29"/>
      <c r="Q59" s="29"/>
      <c r="R59" s="29"/>
      <c r="S59" s="29"/>
      <c r="T59" s="29"/>
    </row>
    <row r="60" spans="1:22" s="7" customFormat="1" ht="13.9" customHeight="1" x14ac:dyDescent="0.2">
      <c r="A60" s="175" t="s">
        <v>84</v>
      </c>
      <c r="B60" s="176"/>
      <c r="C60" s="176"/>
      <c r="D60" s="177"/>
      <c r="E60" s="72"/>
      <c r="F60" s="77"/>
      <c r="G60" s="77"/>
      <c r="H60" s="77"/>
      <c r="I60" s="77"/>
      <c r="J60" s="72"/>
      <c r="K60" s="77"/>
      <c r="L60" s="77"/>
      <c r="M60" s="77"/>
      <c r="N60" s="77"/>
      <c r="O60" s="34"/>
      <c r="P60" s="29"/>
      <c r="Q60" s="29"/>
      <c r="R60" s="29"/>
      <c r="S60" s="29"/>
      <c r="T60" s="29"/>
    </row>
    <row r="61" spans="1:22" s="7" customFormat="1" ht="13.9" customHeight="1" x14ac:dyDescent="0.2">
      <c r="A61" s="173" t="s">
        <v>85</v>
      </c>
      <c r="B61" s="173"/>
      <c r="C61" s="173"/>
      <c r="D61" s="173"/>
      <c r="E61" s="72"/>
      <c r="F61" s="77"/>
      <c r="G61" s="77"/>
      <c r="H61" s="77"/>
      <c r="I61" s="77"/>
      <c r="J61" s="72"/>
      <c r="K61" s="77"/>
      <c r="L61" s="77"/>
      <c r="M61" s="77"/>
      <c r="N61" s="77"/>
      <c r="O61" s="34"/>
      <c r="P61" s="29"/>
      <c r="Q61" s="29"/>
      <c r="R61" s="29"/>
      <c r="S61" s="29"/>
      <c r="T61" s="29"/>
    </row>
    <row r="62" spans="1:22" s="7" customFormat="1" ht="7.15" customHeight="1" x14ac:dyDescent="0.2">
      <c r="A62" s="38"/>
      <c r="B62" s="38"/>
      <c r="C62" s="38"/>
      <c r="D62" s="38"/>
      <c r="E62" s="38"/>
      <c r="F62" s="38"/>
      <c r="G62" s="39"/>
      <c r="H62" s="40"/>
      <c r="I62" s="40"/>
      <c r="J62" s="40"/>
      <c r="K62" s="40"/>
      <c r="L62" s="40"/>
      <c r="M62" s="29"/>
      <c r="N62" s="29"/>
      <c r="O62" s="29"/>
      <c r="P62" s="29"/>
      <c r="Q62" s="29"/>
      <c r="R62" s="29"/>
      <c r="S62" s="29"/>
      <c r="T62" s="29"/>
    </row>
    <row r="63" spans="1:22" s="7" customFormat="1" ht="18.600000000000001" customHeight="1" x14ac:dyDescent="0.2">
      <c r="A63" s="170" t="s">
        <v>196</v>
      </c>
      <c r="B63" s="171"/>
      <c r="C63" s="171"/>
      <c r="D63" s="172"/>
      <c r="E63" s="23"/>
      <c r="F63" s="211" t="s">
        <v>197</v>
      </c>
      <c r="G63" s="211"/>
      <c r="H63" s="211"/>
      <c r="I63" s="211"/>
      <c r="J63" s="16"/>
      <c r="K63" s="170" t="s">
        <v>198</v>
      </c>
      <c r="L63" s="171"/>
      <c r="M63" s="172"/>
      <c r="N63" s="29"/>
      <c r="O63" s="23"/>
      <c r="P63" s="212" t="s">
        <v>199</v>
      </c>
      <c r="Q63" s="213"/>
      <c r="R63" s="214"/>
      <c r="S63" s="174" t="s">
        <v>18</v>
      </c>
      <c r="T63" s="174" t="s">
        <v>19</v>
      </c>
    </row>
    <row r="64" spans="1:22" s="7" customFormat="1" ht="13.15" customHeight="1" x14ac:dyDescent="0.2">
      <c r="A64" s="218" t="s">
        <v>86</v>
      </c>
      <c r="B64" s="219"/>
      <c r="C64" s="14" t="s">
        <v>18</v>
      </c>
      <c r="D64" s="14" t="s">
        <v>19</v>
      </c>
      <c r="E64" s="61"/>
      <c r="F64" s="192" t="s">
        <v>87</v>
      </c>
      <c r="G64" s="192"/>
      <c r="H64" s="14" t="s">
        <v>18</v>
      </c>
      <c r="I64" s="14" t="s">
        <v>19</v>
      </c>
      <c r="K64" s="206" t="s">
        <v>88</v>
      </c>
      <c r="L64" s="206"/>
      <c r="M64" s="77"/>
      <c r="N64" s="29"/>
      <c r="O64" s="11"/>
      <c r="P64" s="215"/>
      <c r="Q64" s="216"/>
      <c r="R64" s="217"/>
      <c r="S64" s="174"/>
      <c r="T64" s="174"/>
    </row>
    <row r="65" spans="1:20" s="7" customFormat="1" ht="13.9" customHeight="1" x14ac:dyDescent="0.2">
      <c r="A65" s="173" t="s">
        <v>89</v>
      </c>
      <c r="B65" s="173"/>
      <c r="C65" s="75"/>
      <c r="D65" s="77"/>
      <c r="E65" s="1"/>
      <c r="F65" s="204" t="s">
        <v>90</v>
      </c>
      <c r="G65" s="204"/>
      <c r="H65" s="77"/>
      <c r="I65" s="77"/>
      <c r="K65" s="206" t="s">
        <v>91</v>
      </c>
      <c r="L65" s="206"/>
      <c r="M65" s="77"/>
      <c r="N65" s="29"/>
      <c r="O65" s="11"/>
      <c r="P65" s="209" t="s">
        <v>179</v>
      </c>
      <c r="Q65" s="209"/>
      <c r="R65" s="209"/>
      <c r="S65" s="210"/>
      <c r="T65" s="210"/>
    </row>
    <row r="66" spans="1:20" s="7" customFormat="1" ht="13.9" customHeight="1" x14ac:dyDescent="0.2">
      <c r="A66" s="173" t="s">
        <v>92</v>
      </c>
      <c r="B66" s="173"/>
      <c r="C66" s="75"/>
      <c r="D66" s="77"/>
      <c r="E66" s="1"/>
      <c r="F66" s="204" t="s">
        <v>93</v>
      </c>
      <c r="G66" s="204"/>
      <c r="H66" s="77"/>
      <c r="I66" s="77"/>
      <c r="K66" s="206" t="s">
        <v>94</v>
      </c>
      <c r="L66" s="206"/>
      <c r="M66" s="77"/>
      <c r="N66" s="29"/>
      <c r="O66" s="11"/>
      <c r="P66" s="209"/>
      <c r="Q66" s="209"/>
      <c r="R66" s="209"/>
      <c r="S66" s="210"/>
      <c r="T66" s="210"/>
    </row>
    <row r="67" spans="1:20" s="7" customFormat="1" ht="13.9" customHeight="1" x14ac:dyDescent="0.2">
      <c r="A67" s="173" t="s">
        <v>95</v>
      </c>
      <c r="B67" s="173"/>
      <c r="C67" s="75"/>
      <c r="D67" s="77"/>
      <c r="E67" s="1"/>
      <c r="F67" s="204" t="s">
        <v>96</v>
      </c>
      <c r="G67" s="204"/>
      <c r="H67" s="77"/>
      <c r="I67" s="77"/>
      <c r="K67" s="206" t="s">
        <v>97</v>
      </c>
      <c r="L67" s="206"/>
      <c r="M67" s="77"/>
      <c r="N67" s="29"/>
      <c r="O67" s="11"/>
      <c r="P67" s="209" t="s">
        <v>180</v>
      </c>
      <c r="Q67" s="209"/>
      <c r="R67" s="209"/>
      <c r="S67" s="210"/>
      <c r="T67" s="210"/>
    </row>
    <row r="68" spans="1:20" s="7" customFormat="1" ht="13.9" customHeight="1" x14ac:dyDescent="0.2">
      <c r="A68" s="173" t="s">
        <v>98</v>
      </c>
      <c r="B68" s="173"/>
      <c r="C68" s="75"/>
      <c r="D68" s="77"/>
      <c r="E68" s="1"/>
      <c r="F68" s="204" t="s">
        <v>99</v>
      </c>
      <c r="G68" s="204"/>
      <c r="H68" s="77"/>
      <c r="I68" s="77"/>
      <c r="K68" s="206" t="s">
        <v>100</v>
      </c>
      <c r="L68" s="206"/>
      <c r="M68" s="77"/>
      <c r="N68" s="29"/>
      <c r="O68" s="11"/>
      <c r="P68" s="209"/>
      <c r="Q68" s="209"/>
      <c r="R68" s="209"/>
      <c r="S68" s="210"/>
      <c r="T68" s="210"/>
    </row>
    <row r="69" spans="1:20" s="7" customFormat="1" ht="13.9" customHeight="1" x14ac:dyDescent="0.2">
      <c r="A69" s="173" t="s">
        <v>101</v>
      </c>
      <c r="B69" s="173"/>
      <c r="C69" s="75"/>
      <c r="D69" s="77"/>
      <c r="E69" s="1"/>
      <c r="F69" s="204" t="s">
        <v>102</v>
      </c>
      <c r="G69" s="204"/>
      <c r="H69" s="77"/>
      <c r="I69" s="77"/>
      <c r="K69" s="206" t="s">
        <v>154</v>
      </c>
      <c r="L69" s="206"/>
      <c r="M69" s="77"/>
      <c r="N69" s="29"/>
      <c r="O69" s="34"/>
      <c r="P69" s="29"/>
      <c r="Q69" s="29"/>
      <c r="R69" s="29"/>
      <c r="S69" s="29"/>
      <c r="T69" s="29"/>
    </row>
    <row r="70" spans="1:20" s="7" customFormat="1" ht="13.9" customHeight="1" x14ac:dyDescent="0.2">
      <c r="A70" s="173" t="s">
        <v>103</v>
      </c>
      <c r="B70" s="173"/>
      <c r="C70" s="75"/>
      <c r="D70" s="77"/>
      <c r="E70" s="1"/>
      <c r="F70" s="207" t="s">
        <v>104</v>
      </c>
      <c r="G70" s="208"/>
      <c r="H70" s="77"/>
      <c r="I70" s="77"/>
      <c r="K70" s="206" t="s">
        <v>105</v>
      </c>
      <c r="L70" s="206"/>
      <c r="M70" s="77"/>
      <c r="N70" s="29"/>
      <c r="O70" s="34"/>
      <c r="P70" s="29"/>
      <c r="Q70" s="29"/>
      <c r="R70" s="29"/>
      <c r="S70" s="29"/>
      <c r="T70" s="29"/>
    </row>
    <row r="71" spans="1:20" s="7" customFormat="1" ht="13.9" customHeight="1" x14ac:dyDescent="0.2">
      <c r="A71" s="163" t="s">
        <v>153</v>
      </c>
      <c r="B71" s="163"/>
      <c r="C71" s="75"/>
      <c r="D71" s="77"/>
      <c r="E71" s="1"/>
      <c r="F71" s="204" t="s">
        <v>106</v>
      </c>
      <c r="G71" s="204"/>
      <c r="H71" s="77"/>
      <c r="I71" s="77"/>
      <c r="K71" s="205" t="s">
        <v>194</v>
      </c>
      <c r="L71" s="205"/>
      <c r="M71" s="96">
        <f>SUM(M64:M70)</f>
        <v>0</v>
      </c>
      <c r="N71" s="29"/>
      <c r="O71" s="34"/>
      <c r="P71" s="29"/>
      <c r="Q71" s="29"/>
      <c r="R71" s="29"/>
      <c r="S71" s="29"/>
      <c r="T71" s="29"/>
    </row>
    <row r="72" spans="1:20" s="7" customFormat="1" ht="13.9" customHeight="1" x14ac:dyDescent="0.2">
      <c r="A72" s="173" t="s">
        <v>157</v>
      </c>
      <c r="B72" s="173"/>
      <c r="C72" s="75"/>
      <c r="D72" s="77"/>
      <c r="E72" s="1"/>
      <c r="F72" s="204" t="s">
        <v>161</v>
      </c>
      <c r="G72" s="204"/>
      <c r="H72" s="77"/>
      <c r="I72" s="77"/>
      <c r="K72" s="29"/>
      <c r="L72" s="29"/>
      <c r="N72" s="29"/>
      <c r="O72" s="34"/>
      <c r="P72" s="29"/>
      <c r="Q72" s="29"/>
      <c r="R72" s="29"/>
      <c r="S72" s="29"/>
      <c r="T72" s="29"/>
    </row>
    <row r="73" spans="1:20" s="7" customFormat="1" ht="13.9" customHeight="1" x14ac:dyDescent="0.2">
      <c r="A73" s="205" t="s">
        <v>194</v>
      </c>
      <c r="B73" s="205"/>
      <c r="C73" s="95">
        <f>SUM(C65:C72)</f>
        <v>0</v>
      </c>
      <c r="D73" s="96">
        <f>SUM(D65:D72)</f>
        <v>0</v>
      </c>
      <c r="E73" s="1"/>
      <c r="F73" s="205" t="s">
        <v>194</v>
      </c>
      <c r="G73" s="205"/>
      <c r="H73" s="95">
        <f>SUM(H65:H72)</f>
        <v>0</v>
      </c>
      <c r="I73" s="96">
        <f>SUM(I65:I72)</f>
        <v>0</v>
      </c>
      <c r="K73" s="29"/>
      <c r="L73" s="29"/>
      <c r="M73" s="191" t="s">
        <v>158</v>
      </c>
      <c r="N73" s="191"/>
      <c r="O73" s="191"/>
      <c r="P73" s="191"/>
      <c r="Q73" s="191"/>
      <c r="R73" s="191"/>
      <c r="S73" s="191"/>
      <c r="T73" s="191"/>
    </row>
    <row r="74" spans="1:20" s="7" customFormat="1" ht="6.6" customHeight="1" x14ac:dyDescent="0.2">
      <c r="A74" s="29"/>
      <c r="B74" s="29"/>
      <c r="C74" s="29"/>
      <c r="D74" s="29"/>
      <c r="E74" s="35"/>
      <c r="F74" s="29"/>
      <c r="G74" s="29"/>
      <c r="H74" s="29"/>
      <c r="I74" s="29"/>
      <c r="K74" s="29"/>
      <c r="L74" s="29"/>
      <c r="M74" s="192" t="s">
        <v>3</v>
      </c>
      <c r="N74" s="192"/>
      <c r="O74" s="192"/>
      <c r="P74" s="192"/>
      <c r="Q74" s="192"/>
      <c r="R74" s="193" t="s">
        <v>109</v>
      </c>
      <c r="S74" s="194" t="s">
        <v>110</v>
      </c>
      <c r="T74" s="194" t="s">
        <v>111</v>
      </c>
    </row>
    <row r="75" spans="1:20" s="7" customFormat="1" ht="13.5" customHeight="1" x14ac:dyDescent="0.2">
      <c r="A75" s="29"/>
      <c r="B75" s="29"/>
      <c r="C75" s="29"/>
      <c r="D75" s="29"/>
      <c r="E75" s="35"/>
      <c r="F75" s="29"/>
      <c r="G75" s="29"/>
      <c r="H75" s="29"/>
      <c r="I75" s="29"/>
      <c r="K75" s="29"/>
      <c r="L75" s="29"/>
      <c r="M75" s="192"/>
      <c r="N75" s="192"/>
      <c r="O75" s="192"/>
      <c r="P75" s="192"/>
      <c r="Q75" s="192"/>
      <c r="R75" s="194"/>
      <c r="S75" s="174"/>
      <c r="T75" s="174"/>
    </row>
    <row r="76" spans="1:20" s="7" customFormat="1" ht="13.5" customHeight="1" x14ac:dyDescent="0.2">
      <c r="A76" s="29"/>
      <c r="B76" s="195" t="s">
        <v>149</v>
      </c>
      <c r="C76" s="196"/>
      <c r="D76" s="196"/>
      <c r="E76" s="196"/>
      <c r="F76" s="197"/>
      <c r="G76" s="201" t="s">
        <v>20</v>
      </c>
      <c r="H76" s="202"/>
      <c r="I76" s="203"/>
      <c r="K76" s="29"/>
      <c r="L76" s="29"/>
      <c r="M76" s="181" t="s">
        <v>137</v>
      </c>
      <c r="N76" s="181"/>
      <c r="O76" s="181"/>
      <c r="P76" s="181"/>
      <c r="Q76" s="181"/>
      <c r="R76" s="77"/>
      <c r="S76" s="76"/>
      <c r="T76" s="76"/>
    </row>
    <row r="77" spans="1:20" s="7" customFormat="1" ht="15" customHeight="1" x14ac:dyDescent="0.2">
      <c r="A77" s="29"/>
      <c r="B77" s="198"/>
      <c r="C77" s="199"/>
      <c r="D77" s="199"/>
      <c r="E77" s="199"/>
      <c r="F77" s="200"/>
      <c r="G77" s="65" t="s">
        <v>152</v>
      </c>
      <c r="H77" s="64" t="s">
        <v>21</v>
      </c>
      <c r="I77" s="64" t="s">
        <v>151</v>
      </c>
      <c r="K77" s="29"/>
      <c r="L77" s="29"/>
      <c r="M77" s="181" t="s">
        <v>138</v>
      </c>
      <c r="N77" s="181"/>
      <c r="O77" s="181"/>
      <c r="P77" s="181"/>
      <c r="Q77" s="181"/>
      <c r="R77" s="77"/>
      <c r="S77" s="76"/>
      <c r="T77" s="76"/>
    </row>
    <row r="78" spans="1:20" s="7" customFormat="1" ht="14.45" customHeight="1" x14ac:dyDescent="0.2">
      <c r="A78" s="29"/>
      <c r="B78" s="175" t="s">
        <v>112</v>
      </c>
      <c r="C78" s="176"/>
      <c r="D78" s="176"/>
      <c r="E78" s="176"/>
      <c r="F78" s="177"/>
      <c r="G78" s="87"/>
      <c r="H78" s="87"/>
      <c r="I78" s="87"/>
      <c r="K78" s="29"/>
      <c r="L78" s="29"/>
      <c r="M78" s="163" t="s">
        <v>139</v>
      </c>
      <c r="N78" s="163"/>
      <c r="O78" s="163"/>
      <c r="P78" s="163"/>
      <c r="Q78" s="163"/>
      <c r="R78" s="77"/>
      <c r="S78" s="76"/>
      <c r="T78" s="76"/>
    </row>
    <row r="79" spans="1:20" s="7" customFormat="1" ht="13.5" customHeight="1" x14ac:dyDescent="0.2">
      <c r="A79" s="29"/>
      <c r="B79" s="175" t="s">
        <v>113</v>
      </c>
      <c r="C79" s="176"/>
      <c r="D79" s="176"/>
      <c r="E79" s="176"/>
      <c r="F79" s="177"/>
      <c r="G79" s="87"/>
      <c r="H79" s="87"/>
      <c r="I79" s="87"/>
      <c r="K79" s="29"/>
      <c r="L79" s="29"/>
      <c r="M79" s="181" t="s">
        <v>140</v>
      </c>
      <c r="N79" s="181"/>
      <c r="O79" s="181"/>
      <c r="P79" s="181"/>
      <c r="Q79" s="181"/>
      <c r="R79" s="77"/>
      <c r="S79" s="76"/>
      <c r="T79" s="76"/>
    </row>
    <row r="80" spans="1:20" s="7" customFormat="1" ht="13.5" customHeight="1" x14ac:dyDescent="0.2">
      <c r="A80" s="29"/>
      <c r="B80" s="175" t="s">
        <v>181</v>
      </c>
      <c r="C80" s="176"/>
      <c r="D80" s="176"/>
      <c r="E80" s="176"/>
      <c r="F80" s="177"/>
      <c r="G80" s="87"/>
      <c r="H80" s="87"/>
      <c r="I80" s="87"/>
      <c r="K80" s="29"/>
      <c r="L80" s="29"/>
      <c r="M80" s="181" t="s">
        <v>141</v>
      </c>
      <c r="N80" s="181"/>
      <c r="O80" s="181"/>
      <c r="P80" s="181"/>
      <c r="Q80" s="181"/>
      <c r="R80" s="17"/>
      <c r="S80" s="77"/>
      <c r="T80" s="77"/>
    </row>
    <row r="81" spans="1:20" s="7" customFormat="1" ht="13.5" customHeight="1" x14ac:dyDescent="0.2">
      <c r="A81" s="29"/>
      <c r="B81" s="175" t="s">
        <v>114</v>
      </c>
      <c r="C81" s="176"/>
      <c r="D81" s="176"/>
      <c r="E81" s="176"/>
      <c r="F81" s="177"/>
      <c r="G81" s="87"/>
      <c r="H81" s="87"/>
      <c r="I81" s="87"/>
      <c r="K81" s="29"/>
      <c r="L81" s="29"/>
      <c r="M81" s="181" t="s">
        <v>144</v>
      </c>
      <c r="N81" s="181"/>
      <c r="O81" s="181"/>
      <c r="P81" s="181"/>
      <c r="Q81" s="181"/>
      <c r="R81" s="77"/>
      <c r="S81" s="76"/>
      <c r="T81" s="76"/>
    </row>
    <row r="82" spans="1:20" s="7" customFormat="1" ht="13.5" customHeight="1" x14ac:dyDescent="0.2">
      <c r="A82" s="29"/>
      <c r="B82" s="182" t="s">
        <v>182</v>
      </c>
      <c r="C82" s="183"/>
      <c r="D82" s="183"/>
      <c r="E82" s="183"/>
      <c r="F82" s="184"/>
      <c r="G82" s="87"/>
      <c r="H82" s="87"/>
      <c r="I82" s="87"/>
      <c r="K82" s="29"/>
      <c r="L82" s="29"/>
      <c r="M82" s="181" t="s">
        <v>159</v>
      </c>
      <c r="N82" s="181"/>
      <c r="O82" s="181"/>
      <c r="P82" s="181"/>
      <c r="Q82" s="181"/>
      <c r="R82" s="77"/>
      <c r="S82" s="77"/>
      <c r="T82" s="77"/>
    </row>
    <row r="83" spans="1:20" s="7" customFormat="1" ht="13.5" customHeight="1" x14ac:dyDescent="0.2">
      <c r="A83" s="29"/>
      <c r="B83" s="175" t="s">
        <v>116</v>
      </c>
      <c r="C83" s="176"/>
      <c r="D83" s="176"/>
      <c r="E83" s="176"/>
      <c r="F83" s="177"/>
      <c r="G83" s="87"/>
      <c r="H83" s="87"/>
      <c r="I83" s="87"/>
      <c r="K83" s="29"/>
      <c r="L83" s="29"/>
      <c r="M83" s="185" t="s">
        <v>150</v>
      </c>
      <c r="N83" s="186"/>
      <c r="O83" s="186"/>
      <c r="P83" s="186"/>
      <c r="Q83" s="187"/>
      <c r="R83" s="174" t="s">
        <v>109</v>
      </c>
      <c r="S83" s="174" t="s">
        <v>110</v>
      </c>
      <c r="T83" s="174" t="s">
        <v>111</v>
      </c>
    </row>
    <row r="84" spans="1:20" s="7" customFormat="1" ht="13.5" customHeight="1" x14ac:dyDescent="0.2">
      <c r="A84" s="29"/>
      <c r="B84" s="175" t="s">
        <v>118</v>
      </c>
      <c r="C84" s="176"/>
      <c r="D84" s="176"/>
      <c r="E84" s="176"/>
      <c r="F84" s="177"/>
      <c r="G84" s="87"/>
      <c r="H84" s="87"/>
      <c r="I84" s="87"/>
      <c r="K84" s="29"/>
      <c r="L84" s="29"/>
      <c r="M84" s="188"/>
      <c r="N84" s="189"/>
      <c r="O84" s="189"/>
      <c r="P84" s="189"/>
      <c r="Q84" s="190"/>
      <c r="R84" s="174"/>
      <c r="S84" s="174"/>
      <c r="T84" s="174"/>
    </row>
    <row r="85" spans="1:20" s="7" customFormat="1" ht="13.5" customHeight="1" x14ac:dyDescent="0.2">
      <c r="A85" s="29"/>
      <c r="B85" s="29"/>
      <c r="C85" s="29"/>
      <c r="D85" s="29"/>
      <c r="E85" s="29"/>
      <c r="F85" s="29"/>
      <c r="G85" s="29"/>
      <c r="H85" s="29"/>
      <c r="I85" s="29"/>
      <c r="J85" s="29"/>
      <c r="K85" s="29"/>
      <c r="L85" s="29"/>
      <c r="M85" s="173" t="s">
        <v>142</v>
      </c>
      <c r="N85" s="173"/>
      <c r="O85" s="173"/>
      <c r="P85" s="173"/>
      <c r="Q85" s="173"/>
      <c r="R85" s="77"/>
      <c r="S85" s="76"/>
      <c r="T85" s="76"/>
    </row>
    <row r="86" spans="1:20" s="7" customFormat="1" ht="13.5" customHeight="1" x14ac:dyDescent="0.2">
      <c r="A86" s="178" t="s">
        <v>148</v>
      </c>
      <c r="B86" s="179"/>
      <c r="C86" s="179"/>
      <c r="D86" s="179"/>
      <c r="E86" s="179"/>
      <c r="F86" s="179"/>
      <c r="G86" s="179"/>
      <c r="H86" s="180"/>
      <c r="I86" s="29"/>
      <c r="J86" s="29"/>
      <c r="K86" s="29"/>
      <c r="L86" s="29"/>
      <c r="M86" s="173" t="s">
        <v>168</v>
      </c>
      <c r="N86" s="173"/>
      <c r="O86" s="173"/>
      <c r="P86" s="173"/>
      <c r="Q86" s="173"/>
      <c r="R86" s="77"/>
      <c r="S86" s="76"/>
      <c r="T86" s="76"/>
    </row>
    <row r="87" spans="1:20" s="7" customFormat="1" ht="13.5" customHeight="1" x14ac:dyDescent="0.2">
      <c r="A87" s="160" t="s">
        <v>166</v>
      </c>
      <c r="B87" s="160"/>
      <c r="C87" s="160"/>
      <c r="D87" s="160"/>
      <c r="E87" s="160"/>
      <c r="F87" s="160"/>
      <c r="G87" s="161"/>
      <c r="H87" s="162"/>
      <c r="I87" s="29"/>
      <c r="J87" s="29"/>
      <c r="K87" s="29"/>
      <c r="L87" s="29"/>
      <c r="M87" s="173" t="s">
        <v>167</v>
      </c>
      <c r="N87" s="173"/>
      <c r="O87" s="173"/>
      <c r="P87" s="173"/>
      <c r="Q87" s="173"/>
      <c r="R87" s="77"/>
      <c r="S87" s="76"/>
      <c r="T87" s="76"/>
    </row>
    <row r="88" spans="1:20" s="7" customFormat="1" ht="13.5" customHeight="1" x14ac:dyDescent="0.2">
      <c r="A88" s="160" t="s">
        <v>115</v>
      </c>
      <c r="B88" s="160"/>
      <c r="C88" s="160"/>
      <c r="D88" s="160"/>
      <c r="E88" s="160"/>
      <c r="F88" s="160"/>
      <c r="G88" s="161"/>
      <c r="H88" s="162"/>
      <c r="I88" s="29"/>
      <c r="J88" s="29"/>
      <c r="K88" s="29"/>
      <c r="L88" s="29"/>
      <c r="M88" s="173" t="s">
        <v>143</v>
      </c>
      <c r="N88" s="173"/>
      <c r="O88" s="173"/>
      <c r="P88" s="173"/>
      <c r="Q88" s="173"/>
      <c r="R88" s="77"/>
      <c r="S88" s="76"/>
      <c r="T88" s="76"/>
    </row>
    <row r="89" spans="1:20" s="7" customFormat="1" ht="14.25" customHeight="1" x14ac:dyDescent="0.2">
      <c r="A89" s="160" t="s">
        <v>117</v>
      </c>
      <c r="B89" s="160"/>
      <c r="C89" s="160"/>
      <c r="D89" s="160"/>
      <c r="E89" s="160"/>
      <c r="F89" s="160"/>
      <c r="G89" s="161"/>
      <c r="H89" s="162"/>
      <c r="I89" s="29"/>
      <c r="J89" s="62"/>
      <c r="K89" s="62"/>
      <c r="L89" s="62"/>
      <c r="M89" s="173" t="s">
        <v>144</v>
      </c>
      <c r="N89" s="173"/>
      <c r="O89" s="173"/>
      <c r="P89" s="173"/>
      <c r="Q89" s="173"/>
      <c r="R89" s="77"/>
      <c r="S89" s="76"/>
      <c r="T89" s="76"/>
    </row>
    <row r="90" spans="1:20" s="2" customFormat="1" ht="14.25" customHeight="1" x14ac:dyDescent="0.2">
      <c r="A90" s="160" t="s">
        <v>165</v>
      </c>
      <c r="B90" s="160"/>
      <c r="C90" s="160"/>
      <c r="D90" s="160"/>
      <c r="E90" s="160"/>
      <c r="F90" s="160"/>
      <c r="G90" s="161"/>
      <c r="H90" s="162"/>
      <c r="I90" s="28"/>
      <c r="J90" s="29"/>
      <c r="K90" s="29"/>
      <c r="L90" s="29"/>
      <c r="M90" s="173" t="s">
        <v>159</v>
      </c>
      <c r="N90" s="173"/>
      <c r="O90" s="173"/>
      <c r="P90" s="173"/>
      <c r="Q90" s="173"/>
      <c r="R90" s="77"/>
      <c r="S90" s="76"/>
      <c r="T90" s="76"/>
    </row>
    <row r="91" spans="1:20" s="7" customFormat="1" ht="14.25" customHeight="1" x14ac:dyDescent="0.2">
      <c r="A91" s="160" t="s">
        <v>119</v>
      </c>
      <c r="B91" s="160"/>
      <c r="C91" s="160"/>
      <c r="D91" s="160"/>
      <c r="E91" s="160"/>
      <c r="F91" s="160"/>
      <c r="G91" s="161"/>
      <c r="H91" s="162"/>
      <c r="I91" s="29"/>
      <c r="J91" s="63"/>
      <c r="K91" s="57"/>
      <c r="L91" s="57"/>
      <c r="M91" s="57"/>
      <c r="N91" s="57"/>
      <c r="O91" s="57"/>
      <c r="P91" s="57"/>
      <c r="Q91" s="57"/>
      <c r="R91" s="57"/>
      <c r="S91" s="57"/>
      <c r="T91" s="57"/>
    </row>
    <row r="92" spans="1:20" s="7" customFormat="1" ht="14.25" customHeight="1" x14ac:dyDescent="0.2">
      <c r="A92" s="160" t="s">
        <v>164</v>
      </c>
      <c r="B92" s="160"/>
      <c r="C92" s="160"/>
      <c r="D92" s="160"/>
      <c r="E92" s="160"/>
      <c r="F92" s="160"/>
      <c r="G92" s="161"/>
      <c r="H92" s="162"/>
      <c r="I92" s="29"/>
      <c r="J92" s="167" t="s">
        <v>120</v>
      </c>
      <c r="K92" s="168"/>
      <c r="L92" s="168"/>
      <c r="M92" s="169"/>
      <c r="N92" s="13" t="s">
        <v>24</v>
      </c>
      <c r="O92" s="29"/>
      <c r="P92" s="29"/>
      <c r="Q92" s="170" t="s">
        <v>145</v>
      </c>
      <c r="R92" s="171"/>
      <c r="S92" s="171"/>
      <c r="T92" s="172"/>
    </row>
    <row r="93" spans="1:20" s="7" customFormat="1" ht="14.25" customHeight="1" x14ac:dyDescent="0.2">
      <c r="A93" s="160" t="s">
        <v>163</v>
      </c>
      <c r="B93" s="160"/>
      <c r="C93" s="160"/>
      <c r="D93" s="160"/>
      <c r="E93" s="160"/>
      <c r="F93" s="160"/>
      <c r="G93" s="161"/>
      <c r="H93" s="162"/>
      <c r="I93" s="29"/>
      <c r="J93" s="160" t="s">
        <v>176</v>
      </c>
      <c r="K93" s="160"/>
      <c r="L93" s="160"/>
      <c r="M93" s="160"/>
      <c r="N93" s="77"/>
      <c r="O93" s="29"/>
      <c r="P93" s="29"/>
      <c r="Q93" s="166" t="s">
        <v>3</v>
      </c>
      <c r="R93" s="166"/>
      <c r="S93" s="166"/>
      <c r="T93" s="88" t="s">
        <v>6</v>
      </c>
    </row>
    <row r="94" spans="1:20" s="7" customFormat="1" ht="14.25" customHeight="1" x14ac:dyDescent="0.2">
      <c r="A94" s="160" t="s">
        <v>162</v>
      </c>
      <c r="B94" s="160"/>
      <c r="C94" s="160"/>
      <c r="D94" s="160"/>
      <c r="E94" s="160"/>
      <c r="F94" s="160"/>
      <c r="G94" s="161"/>
      <c r="H94" s="162"/>
      <c r="I94" s="29"/>
      <c r="J94" s="160" t="s">
        <v>177</v>
      </c>
      <c r="K94" s="160"/>
      <c r="L94" s="160"/>
      <c r="M94" s="160"/>
      <c r="N94" s="77"/>
      <c r="O94" s="29"/>
      <c r="P94" s="29"/>
      <c r="Q94" s="163" t="s">
        <v>107</v>
      </c>
      <c r="R94" s="163"/>
      <c r="S94" s="163"/>
      <c r="T94" s="77"/>
    </row>
    <row r="95" spans="1:20" s="7" customFormat="1" ht="14.25" customHeight="1" x14ac:dyDescent="0.2">
      <c r="A95" s="160" t="s">
        <v>121</v>
      </c>
      <c r="B95" s="160"/>
      <c r="C95" s="160"/>
      <c r="D95" s="160"/>
      <c r="E95" s="160"/>
      <c r="F95" s="160"/>
      <c r="G95" s="161"/>
      <c r="H95" s="162"/>
      <c r="I95" s="29"/>
      <c r="J95" s="160" t="s">
        <v>178</v>
      </c>
      <c r="K95" s="160"/>
      <c r="L95" s="160"/>
      <c r="M95" s="160"/>
      <c r="N95" s="77"/>
      <c r="O95" s="29"/>
      <c r="P95" s="29"/>
      <c r="Q95" s="163" t="s">
        <v>108</v>
      </c>
      <c r="R95" s="163"/>
      <c r="S95" s="163"/>
      <c r="T95" s="77"/>
    </row>
    <row r="96" spans="1:20" s="7" customFormat="1" ht="14.25" customHeight="1" x14ac:dyDescent="0.2">
      <c r="A96" s="29"/>
      <c r="B96" s="29"/>
      <c r="C96" s="29"/>
      <c r="D96" s="29"/>
      <c r="E96" s="29"/>
      <c r="F96" s="29"/>
      <c r="G96" s="29"/>
      <c r="H96" s="29"/>
      <c r="I96" s="29"/>
      <c r="J96" s="29"/>
      <c r="K96" s="29"/>
      <c r="L96" s="29"/>
      <c r="M96" s="29"/>
      <c r="N96" s="29"/>
      <c r="O96" s="29"/>
      <c r="P96" s="29"/>
      <c r="Q96" s="29"/>
      <c r="R96" s="29"/>
      <c r="S96" s="29"/>
      <c r="T96" s="29"/>
    </row>
    <row r="97" spans="1:20" s="6" customFormat="1" ht="6" customHeight="1" x14ac:dyDescent="0.2">
      <c r="A97" s="29"/>
      <c r="B97" s="29"/>
      <c r="C97" s="29"/>
      <c r="D97" s="29"/>
      <c r="E97" s="29"/>
      <c r="F97" s="29"/>
      <c r="G97" s="29"/>
      <c r="H97" s="29"/>
      <c r="I97" s="29"/>
      <c r="J97" s="29"/>
      <c r="K97" s="29"/>
      <c r="L97" s="29"/>
      <c r="M97" s="29"/>
      <c r="N97" s="29"/>
      <c r="O97" s="29"/>
      <c r="P97" s="29"/>
      <c r="Q97" s="29"/>
      <c r="R97" s="29"/>
      <c r="S97" s="29"/>
      <c r="T97" s="29"/>
    </row>
    <row r="98" spans="1:20" s="6" customFormat="1" ht="11.45" customHeight="1" x14ac:dyDescent="0.2">
      <c r="A98" s="164" t="s">
        <v>183</v>
      </c>
      <c r="B98" s="164"/>
      <c r="C98" s="164"/>
      <c r="D98" s="164"/>
      <c r="E98" s="164"/>
      <c r="F98" s="164"/>
      <c r="G98" s="164"/>
      <c r="H98" s="164"/>
      <c r="I98" s="164"/>
      <c r="J98" s="164"/>
      <c r="K98" s="164"/>
      <c r="L98" s="164"/>
      <c r="M98" s="164"/>
      <c r="N98" s="164"/>
      <c r="O98" s="164"/>
      <c r="P98" s="164"/>
      <c r="Q98" s="164"/>
      <c r="R98" s="164"/>
      <c r="S98" s="164"/>
      <c r="T98" s="164"/>
    </row>
    <row r="99" spans="1:20" ht="21" customHeight="1" x14ac:dyDescent="0.2">
      <c r="A99" s="46"/>
      <c r="B99" s="47"/>
      <c r="C99" s="47"/>
      <c r="D99" s="47"/>
      <c r="E99" s="47"/>
      <c r="F99" s="48"/>
      <c r="G99" s="48"/>
      <c r="H99" s="48"/>
      <c r="I99" s="48"/>
      <c r="J99" s="48"/>
      <c r="K99" s="48"/>
      <c r="L99" s="48"/>
      <c r="M99" s="48"/>
      <c r="N99" s="48"/>
      <c r="O99" s="48"/>
      <c r="P99" s="48"/>
      <c r="Q99" s="48"/>
      <c r="R99" s="48"/>
      <c r="S99" s="48"/>
      <c r="T99" s="67"/>
    </row>
    <row r="100" spans="1:20" ht="12" customHeight="1" x14ac:dyDescent="0.2">
      <c r="A100" s="44" t="s">
        <v>31</v>
      </c>
      <c r="B100" s="44"/>
      <c r="C100" s="44"/>
      <c r="D100" s="44"/>
      <c r="E100" s="44"/>
      <c r="F100" s="45"/>
      <c r="G100" s="45"/>
      <c r="H100" s="45"/>
      <c r="I100" s="45"/>
      <c r="J100" s="45"/>
      <c r="K100" s="45"/>
      <c r="L100" s="45"/>
      <c r="M100" s="45"/>
      <c r="N100" s="45"/>
      <c r="O100" s="45"/>
      <c r="P100" s="45"/>
      <c r="Q100" s="45"/>
      <c r="R100" s="45"/>
      <c r="S100" s="45"/>
      <c r="T100" s="45"/>
    </row>
    <row r="101" spans="1:20" ht="24"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row>
    <row r="102" spans="1:20" ht="24"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row>
    <row r="103" spans="1:20" s="7" customFormat="1" ht="24"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row>
    <row r="104" spans="1:20" s="7" customFormat="1" ht="10.15" customHeight="1" x14ac:dyDescent="0.2">
      <c r="A104" s="49"/>
      <c r="B104" s="49"/>
      <c r="C104" s="49"/>
      <c r="D104" s="49"/>
      <c r="E104" s="49"/>
      <c r="F104" s="50"/>
      <c r="G104" s="51"/>
      <c r="H104" s="51"/>
      <c r="I104" s="51"/>
      <c r="J104" s="51"/>
      <c r="K104" s="51"/>
      <c r="L104" s="51"/>
      <c r="M104" s="51"/>
      <c r="N104" s="29"/>
      <c r="O104" s="29"/>
      <c r="P104" s="29"/>
      <c r="Q104" s="29"/>
      <c r="R104" s="29"/>
      <c r="S104" s="42"/>
      <c r="T104" s="29"/>
    </row>
    <row r="105" spans="1:20" s="7" customFormat="1" ht="18.75" customHeight="1" x14ac:dyDescent="0.2">
      <c r="A105" s="157" t="s">
        <v>184</v>
      </c>
      <c r="B105" s="157"/>
      <c r="C105" s="157"/>
      <c r="D105" s="157"/>
      <c r="E105" s="157"/>
      <c r="F105" s="157"/>
      <c r="G105" s="157"/>
      <c r="H105" s="158"/>
      <c r="I105" s="158"/>
      <c r="J105" s="158"/>
      <c r="K105" s="158"/>
      <c r="L105" s="158"/>
      <c r="M105" s="158"/>
      <c r="N105" s="158"/>
      <c r="O105" s="158"/>
      <c r="P105" s="158"/>
      <c r="Q105" s="158"/>
      <c r="R105" s="158"/>
      <c r="S105" s="158"/>
      <c r="T105" s="29"/>
    </row>
    <row r="106" spans="1:20" s="7" customFormat="1" ht="4.5" customHeight="1" x14ac:dyDescent="0.2">
      <c r="A106" s="53"/>
      <c r="B106" s="53"/>
      <c r="C106" s="53"/>
      <c r="D106" s="53"/>
      <c r="E106" s="53"/>
      <c r="F106" s="53"/>
      <c r="G106" s="53"/>
      <c r="H106" s="29"/>
      <c r="I106" s="53"/>
      <c r="J106" s="53"/>
      <c r="K106" s="52"/>
      <c r="L106" s="52"/>
      <c r="M106" s="52"/>
      <c r="N106" s="52"/>
      <c r="O106" s="52"/>
      <c r="P106" s="29"/>
      <c r="Q106" s="29"/>
      <c r="R106" s="29"/>
      <c r="S106" s="29"/>
      <c r="T106" s="29"/>
    </row>
    <row r="107" spans="1:20" s="7" customFormat="1" ht="19.5" customHeight="1" x14ac:dyDescent="0.2">
      <c r="A107" s="157" t="s">
        <v>4</v>
      </c>
      <c r="B107" s="157"/>
      <c r="C107" s="157"/>
      <c r="D107" s="157"/>
      <c r="E107" s="157"/>
      <c r="F107" s="157"/>
      <c r="G107" s="157"/>
      <c r="H107" s="158"/>
      <c r="I107" s="158"/>
      <c r="J107" s="158"/>
      <c r="K107" s="158"/>
      <c r="L107" s="158"/>
      <c r="M107" s="158"/>
      <c r="N107" s="158"/>
      <c r="O107" s="158"/>
      <c r="P107" s="158"/>
      <c r="Q107" s="158"/>
      <c r="R107" s="158"/>
      <c r="S107" s="158"/>
    </row>
    <row r="108" spans="1:20" s="7" customFormat="1" ht="7.5" customHeight="1" x14ac:dyDescent="0.2">
      <c r="A108" s="53"/>
      <c r="B108" s="53"/>
      <c r="C108" s="53"/>
      <c r="D108" s="53"/>
      <c r="E108" s="53"/>
      <c r="F108" s="53"/>
      <c r="G108" s="53"/>
      <c r="H108" s="29"/>
      <c r="I108" s="29"/>
      <c r="J108" s="29"/>
      <c r="K108" s="29"/>
      <c r="L108" s="29"/>
      <c r="M108" s="29"/>
      <c r="N108" s="29"/>
      <c r="O108" s="29"/>
      <c r="P108" s="29"/>
      <c r="Q108" s="29"/>
      <c r="R108" s="29"/>
      <c r="S108" s="29"/>
      <c r="T108" s="29"/>
    </row>
    <row r="109" spans="1:20" s="7" customFormat="1" ht="15.75" customHeight="1" x14ac:dyDescent="0.2">
      <c r="A109" s="157" t="s">
        <v>5</v>
      </c>
      <c r="B109" s="157"/>
      <c r="C109" s="157"/>
      <c r="D109" s="157"/>
      <c r="E109" s="157"/>
      <c r="F109" s="157"/>
      <c r="G109" s="157"/>
      <c r="H109" s="158"/>
      <c r="I109" s="158"/>
      <c r="J109" s="158"/>
      <c r="K109" s="158"/>
      <c r="L109" s="158"/>
      <c r="M109" s="158"/>
      <c r="N109" s="158"/>
      <c r="O109" s="158"/>
      <c r="P109" s="158"/>
      <c r="Q109" s="158"/>
      <c r="R109" s="158"/>
      <c r="S109" s="158"/>
      <c r="T109" s="29"/>
    </row>
    <row r="110" spans="1:20" ht="21" customHeight="1" x14ac:dyDescent="0.2">
      <c r="A110" s="43"/>
      <c r="B110" s="54"/>
      <c r="C110" s="54"/>
      <c r="D110" s="54"/>
      <c r="E110" s="81"/>
      <c r="F110" s="43"/>
      <c r="G110" s="68" t="s">
        <v>32</v>
      </c>
      <c r="H110" s="156" t="s">
        <v>185</v>
      </c>
      <c r="I110" s="156"/>
      <c r="J110" s="156"/>
      <c r="K110" s="156"/>
      <c r="L110" s="156"/>
      <c r="M110" s="156"/>
      <c r="N110" s="156"/>
      <c r="O110" s="156"/>
      <c r="P110" s="156"/>
      <c r="Q110" s="156"/>
      <c r="R110" s="156"/>
      <c r="S110" s="156"/>
      <c r="T110" s="43"/>
    </row>
    <row r="111" spans="1:20" ht="9.75" customHeight="1" x14ac:dyDescent="0.2">
      <c r="A111" s="43"/>
      <c r="B111" s="43"/>
      <c r="C111" s="43"/>
      <c r="D111" s="43"/>
      <c r="E111" s="43"/>
      <c r="F111" s="43"/>
      <c r="G111" s="43"/>
      <c r="H111" s="43"/>
      <c r="I111" s="43"/>
      <c r="J111" s="43"/>
      <c r="K111" s="43"/>
      <c r="L111" s="43"/>
      <c r="M111" s="43"/>
      <c r="N111" s="43"/>
      <c r="O111" s="43"/>
      <c r="P111" s="41"/>
      <c r="Q111" s="41"/>
      <c r="R111" s="41"/>
      <c r="S111" s="41"/>
      <c r="T111" s="43"/>
    </row>
    <row r="112" spans="1:20" s="7" customFormat="1" ht="24" customHeight="1" x14ac:dyDescent="0.2">
      <c r="A112" s="157" t="s">
        <v>122</v>
      </c>
      <c r="B112" s="157"/>
      <c r="C112" s="157"/>
      <c r="D112" s="157"/>
      <c r="E112" s="157"/>
      <c r="F112" s="157"/>
      <c r="G112" s="157"/>
      <c r="H112" s="158"/>
      <c r="I112" s="158"/>
      <c r="J112" s="158"/>
      <c r="K112" s="158"/>
      <c r="L112" s="158"/>
      <c r="M112" s="158"/>
      <c r="N112" s="158"/>
      <c r="O112" s="158"/>
      <c r="P112" s="158"/>
      <c r="Q112" s="158"/>
      <c r="R112" s="158"/>
      <c r="S112" s="158"/>
      <c r="T112" s="29"/>
    </row>
    <row r="113" spans="1:20" ht="21.75" customHeight="1" x14ac:dyDescent="0.2">
      <c r="A113" s="43"/>
      <c r="B113" s="54"/>
      <c r="C113" s="54"/>
      <c r="D113" s="54"/>
      <c r="E113" s="81"/>
      <c r="F113" s="43"/>
      <c r="G113" s="68" t="s">
        <v>32</v>
      </c>
      <c r="H113" s="156" t="s">
        <v>185</v>
      </c>
      <c r="I113" s="156"/>
      <c r="J113" s="156"/>
      <c r="K113" s="156"/>
      <c r="L113" s="156"/>
      <c r="M113" s="156"/>
      <c r="N113" s="156"/>
      <c r="O113" s="156"/>
      <c r="P113" s="156"/>
      <c r="Q113" s="156"/>
      <c r="R113" s="156"/>
      <c r="S113" s="156"/>
      <c r="T113" s="43"/>
    </row>
    <row r="114" spans="1:20" x14ac:dyDescent="0.2">
      <c r="A114" s="55"/>
      <c r="B114" s="43"/>
      <c r="C114" s="43"/>
      <c r="D114" s="43"/>
      <c r="E114" s="43"/>
      <c r="F114" s="43"/>
      <c r="G114" s="43"/>
      <c r="H114" s="43"/>
      <c r="I114" s="43"/>
      <c r="J114" s="43"/>
      <c r="K114" s="43"/>
      <c r="L114" s="43"/>
      <c r="M114" s="43"/>
      <c r="N114" s="43"/>
      <c r="O114" s="56"/>
      <c r="P114" s="41"/>
      <c r="Q114" s="41"/>
      <c r="R114" s="41"/>
      <c r="S114" s="41"/>
      <c r="T114" s="43"/>
    </row>
    <row r="115" spans="1:20" ht="18" customHeight="1" x14ac:dyDescent="0.2">
      <c r="A115" s="55"/>
      <c r="B115" s="55"/>
      <c r="C115" s="55"/>
      <c r="D115" s="55"/>
      <c r="E115" s="81" t="s">
        <v>15</v>
      </c>
      <c r="F115" s="159"/>
      <c r="G115" s="159"/>
      <c r="H115" s="159"/>
      <c r="I115" s="159"/>
      <c r="J115" s="41"/>
      <c r="K115" s="43"/>
      <c r="L115" s="56"/>
      <c r="M115" s="56"/>
      <c r="N115" s="43"/>
      <c r="O115" s="41"/>
      <c r="P115" s="81" t="s">
        <v>123</v>
      </c>
      <c r="Q115" s="41"/>
      <c r="R115" s="41"/>
      <c r="S115" s="41"/>
      <c r="T115" s="43"/>
    </row>
    <row r="116" spans="1:20" x14ac:dyDescent="0.2">
      <c r="A116" s="55"/>
      <c r="B116" s="55"/>
      <c r="C116" s="55"/>
      <c r="D116" s="55"/>
      <c r="E116" s="55"/>
      <c r="F116" s="41"/>
      <c r="G116" s="41"/>
      <c r="H116" s="41"/>
      <c r="I116" s="41"/>
      <c r="J116" s="41"/>
      <c r="K116" s="41"/>
      <c r="L116" s="41"/>
      <c r="M116" s="41"/>
      <c r="N116" s="41"/>
      <c r="O116" s="41"/>
      <c r="P116" s="41"/>
      <c r="Q116" s="41"/>
      <c r="R116" s="41"/>
      <c r="S116" s="41"/>
      <c r="T116" s="43"/>
    </row>
  </sheetData>
  <sheetProtection algorithmName="SHA-512" hashValue="kQMQEMq8pXLMPiD/hFpANjHwXD49VivxjW3MJcGGd3Ao1VT2TQXVEK86XdAF1fc0PYrvXZG4eB/voH1UyCTOLw==" saltValue="AoSlBCVzuIiEqrd8nFA8Hw=="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97" priority="13" operator="lessThan">
      <formula>0</formula>
    </cfRule>
    <cfRule type="cellIs" dxfId="96" priority="22" stopIfTrue="1" operator="lessThan">
      <formula>$F$24</formula>
    </cfRule>
  </conditionalFormatting>
  <conditionalFormatting sqref="D13 G13">
    <cfRule type="cellIs" dxfId="95" priority="16" operator="lessThan">
      <formula>0</formula>
    </cfRule>
  </conditionalFormatting>
  <conditionalFormatting sqref="F19:F24">
    <cfRule type="cellIs" dxfId="94" priority="14" operator="lessThan">
      <formula>0</formula>
    </cfRule>
    <cfRule type="cellIs" dxfId="93" priority="15" operator="lessThan">
      <formula>0</formula>
    </cfRule>
    <cfRule type="cellIs" dxfId="92" priority="21" stopIfTrue="1" operator="lessThan">
      <formula>0</formula>
    </cfRule>
  </conditionalFormatting>
  <conditionalFormatting sqref="I19:I23">
    <cfRule type="cellIs" dxfId="91" priority="20" stopIfTrue="1" operator="lessThan">
      <formula>0</formula>
    </cfRule>
  </conditionalFormatting>
  <conditionalFormatting sqref="I19:I24">
    <cfRule type="cellIs" dxfId="90" priority="19" stopIfTrue="1" operator="lessThan">
      <formula>0</formula>
    </cfRule>
  </conditionalFormatting>
  <conditionalFormatting sqref="R13">
    <cfRule type="cellIs" dxfId="89" priority="23" stopIfTrue="1" operator="lessThan">
      <formula>$I$24</formula>
    </cfRule>
  </conditionalFormatting>
  <conditionalFormatting sqref="R13:T13">
    <cfRule type="cellIs" dxfId="88" priority="17" operator="lessThan">
      <formula>0</formula>
    </cfRule>
  </conditionalFormatting>
  <conditionalFormatting sqref="C73">
    <cfRule type="cellIs" dxfId="87" priority="11" operator="notEqual">
      <formula>$A$42</formula>
    </cfRule>
  </conditionalFormatting>
  <conditionalFormatting sqref="D73">
    <cfRule type="cellIs" dxfId="86" priority="10" operator="notEqual">
      <formula>$C$42</formula>
    </cfRule>
  </conditionalFormatting>
  <conditionalFormatting sqref="H73">
    <cfRule type="cellIs" dxfId="85" priority="9" operator="notEqual">
      <formula>$A$42</formula>
    </cfRule>
  </conditionalFormatting>
  <conditionalFormatting sqref="I73">
    <cfRule type="cellIs" dxfId="84" priority="8" operator="notEqual">
      <formula>$C$42</formula>
    </cfRule>
  </conditionalFormatting>
  <conditionalFormatting sqref="M71">
    <cfRule type="cellIs" dxfId="83" priority="7" operator="notEqual">
      <formula>$A$42+$C$42</formula>
    </cfRule>
  </conditionalFormatting>
  <conditionalFormatting sqref="L42">
    <cfRule type="cellIs" dxfId="82" priority="4" operator="lessThan">
      <formula>0</formula>
    </cfRule>
  </conditionalFormatting>
  <conditionalFormatting sqref="M42">
    <cfRule type="cellIs" dxfId="81" priority="3" operator="lessThan">
      <formula>0</formula>
    </cfRule>
  </conditionalFormatting>
  <conditionalFormatting sqref="S42">
    <cfRule type="cellIs" dxfId="80" priority="2" operator="lessThan">
      <formula>0</formula>
    </cfRule>
  </conditionalFormatting>
  <conditionalFormatting sqref="T42">
    <cfRule type="cellIs" dxfId="79" priority="1" operator="lessThan">
      <formula>0</formula>
    </cfRule>
  </conditionalFormatting>
  <dataValidations count="5">
    <dataValidation type="whole" operator="greaterThanOrEqual" allowBlank="1" showInputMessage="1" showErrorMessage="1" error="Verifique los Datos Introducidos" sqref="T94:T95" xr:uid="{00000000-0002-0000-0500-000000000000}">
      <formula1>0</formula1>
    </dataValidation>
    <dataValidation allowBlank="1" showDropDown="1" error="Elija un Mes de la Lista Desplegable." prompt="Elija una Opción de la Lista" sqref="R5:T5" xr:uid="{00000000-0002-0000-0500-000001000000}"/>
    <dataValidation type="whole" operator="greaterThanOrEqual" allowBlank="1" showInputMessage="1" showErrorMessage="1" sqref="S7" xr:uid="{00000000-0002-0000-0500-000002000000}">
      <formula1>2008</formula1>
    </dataValidation>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xr:uid="{00000000-0002-0000-0500-000003000000}">
      <formula1>0</formula1>
    </dataValidation>
    <dataValidation allowBlank="1" error="Elija un Mes de la Lista Desplegable." prompt="Elija un Mes de la Lista." sqref="N7:O7" xr:uid="{00000000-0002-0000-0500-000004000000}"/>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16"/>
  <sheetViews>
    <sheetView zoomScale="142" zoomScaleNormal="142" workbookViewId="0">
      <selection activeCell="D13" sqref="D13:F13"/>
    </sheetView>
  </sheetViews>
  <sheetFormatPr baseColWidth="10" defaultRowHeight="12.75" x14ac:dyDescent="0.2"/>
  <cols>
    <col min="1" max="2" width="5.85546875" style="19" customWidth="1"/>
    <col min="3"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4" width="6.28515625" style="18" customWidth="1"/>
    <col min="15" max="15" width="0.28515625" style="18" customWidth="1"/>
    <col min="16" max="17" width="6.28515625" style="18" customWidth="1"/>
    <col min="18" max="18" width="7" style="18" customWidth="1"/>
    <col min="19" max="19" width="6.28515625" style="18" customWidth="1"/>
    <col min="20" max="20" width="6.5703125" style="5" customWidth="1"/>
    <col min="21" max="16384" width="11.42578125" style="5"/>
  </cols>
  <sheetData>
    <row r="1" spans="1:20" s="4" customFormat="1" ht="13.5" customHeight="1" x14ac:dyDescent="0.15">
      <c r="A1" s="345"/>
      <c r="B1" s="345"/>
      <c r="C1" s="345"/>
      <c r="D1" s="345"/>
      <c r="E1" s="345"/>
      <c r="F1" s="345"/>
      <c r="G1" s="345"/>
      <c r="H1" s="82"/>
      <c r="I1" s="82"/>
      <c r="J1" s="82"/>
      <c r="K1" s="82"/>
      <c r="L1" s="82"/>
      <c r="M1" s="54"/>
      <c r="N1" s="54"/>
      <c r="O1" s="54"/>
      <c r="P1" s="54"/>
      <c r="Q1" s="54"/>
      <c r="R1" s="345"/>
      <c r="S1" s="345"/>
      <c r="T1" s="345"/>
    </row>
    <row r="2" spans="1:20" s="4" customFormat="1" ht="13.5" customHeight="1" x14ac:dyDescent="0.15">
      <c r="A2" s="345"/>
      <c r="B2" s="345"/>
      <c r="C2" s="345"/>
      <c r="D2" s="345"/>
      <c r="E2" s="345"/>
      <c r="F2" s="345"/>
      <c r="G2" s="345"/>
      <c r="H2" s="82"/>
      <c r="I2" s="82"/>
      <c r="J2" s="82"/>
      <c r="K2" s="82"/>
      <c r="L2" s="82"/>
      <c r="M2" s="54"/>
      <c r="N2" s="54"/>
      <c r="O2" s="54"/>
      <c r="P2" s="54"/>
      <c r="Q2" s="54"/>
      <c r="R2" s="345"/>
      <c r="S2" s="345"/>
      <c r="T2" s="345"/>
    </row>
    <row r="3" spans="1:20" s="4" customFormat="1" ht="12" customHeight="1" x14ac:dyDescent="0.15">
      <c r="A3" s="58"/>
      <c r="B3" s="58"/>
      <c r="C3" s="58"/>
      <c r="D3" s="58"/>
      <c r="E3" s="58"/>
      <c r="F3" s="82"/>
      <c r="G3" s="54"/>
      <c r="H3" s="54"/>
      <c r="I3" s="54"/>
      <c r="J3" s="54"/>
      <c r="K3" s="54"/>
      <c r="L3" s="54"/>
      <c r="M3" s="54"/>
      <c r="N3" s="54"/>
      <c r="O3" s="54"/>
      <c r="P3" s="54"/>
      <c r="Q3" s="54"/>
      <c r="R3" s="345"/>
      <c r="S3" s="345"/>
      <c r="T3" s="345"/>
    </row>
    <row r="4" spans="1:20" ht="30" customHeight="1" x14ac:dyDescent="0.2">
      <c r="A4" s="356" t="s">
        <v>26</v>
      </c>
      <c r="B4" s="356"/>
      <c r="C4" s="356"/>
      <c r="D4" s="356"/>
      <c r="E4" s="356"/>
      <c r="F4" s="356"/>
      <c r="G4" s="356"/>
      <c r="H4" s="356"/>
      <c r="I4" s="356"/>
      <c r="J4" s="356"/>
      <c r="K4" s="356"/>
      <c r="L4" s="356"/>
      <c r="M4" s="356"/>
      <c r="N4" s="356"/>
      <c r="O4" s="356"/>
      <c r="P4" s="356"/>
      <c r="Q4" s="356"/>
      <c r="R4" s="356"/>
      <c r="S4" s="356"/>
      <c r="T4" s="356"/>
    </row>
    <row r="5" spans="1:20" s="6" customFormat="1" ht="17.25" customHeight="1" x14ac:dyDescent="0.25">
      <c r="A5" s="89" t="s">
        <v>124</v>
      </c>
      <c r="B5" s="89"/>
      <c r="C5" s="364">
        <f>NOVIEMBRE!C5</f>
        <v>0</v>
      </c>
      <c r="D5" s="364"/>
      <c r="E5" s="364"/>
      <c r="F5" s="364"/>
      <c r="G5" s="364"/>
      <c r="H5" s="364"/>
      <c r="I5" s="364"/>
      <c r="J5" s="364"/>
      <c r="K5" s="364"/>
      <c r="L5" s="364"/>
      <c r="M5" s="364"/>
      <c r="N5" s="364"/>
      <c r="O5" s="364"/>
      <c r="P5" s="364"/>
      <c r="Q5" s="90" t="s">
        <v>28</v>
      </c>
      <c r="R5" s="365">
        <f>NOVIEMBRE!R5</f>
        <v>0</v>
      </c>
      <c r="S5" s="365"/>
      <c r="T5" s="365"/>
    </row>
    <row r="6" spans="1:20" s="20" customFormat="1" ht="6.75" customHeight="1" x14ac:dyDescent="0.2">
      <c r="A6" s="360"/>
      <c r="B6" s="360"/>
      <c r="C6" s="360"/>
      <c r="D6" s="360"/>
      <c r="E6" s="360"/>
      <c r="F6" s="360"/>
      <c r="G6" s="360"/>
      <c r="H6" s="360"/>
      <c r="I6" s="360"/>
      <c r="J6" s="360"/>
      <c r="K6" s="360"/>
      <c r="L6" s="360"/>
      <c r="M6" s="360"/>
      <c r="N6" s="360"/>
      <c r="O6" s="360"/>
      <c r="P6" s="360"/>
      <c r="Q6" s="360"/>
      <c r="R6" s="360"/>
      <c r="S6" s="360"/>
      <c r="T6" s="360"/>
    </row>
    <row r="7" spans="1:20" s="20" customFormat="1" ht="16.5" customHeight="1" x14ac:dyDescent="0.25">
      <c r="A7" s="361" t="s">
        <v>0</v>
      </c>
      <c r="B7" s="361"/>
      <c r="C7" s="361"/>
      <c r="D7" s="366">
        <f>NOVIEMBRE!D7</f>
        <v>0</v>
      </c>
      <c r="E7" s="366"/>
      <c r="F7" s="366"/>
      <c r="G7" s="366"/>
      <c r="H7" s="366"/>
      <c r="I7" s="366"/>
      <c r="J7" s="366"/>
      <c r="K7" s="366"/>
      <c r="L7" s="366"/>
      <c r="M7" s="91" t="s">
        <v>1</v>
      </c>
      <c r="N7" s="367" t="s">
        <v>200</v>
      </c>
      <c r="O7" s="367"/>
      <c r="P7" s="367"/>
      <c r="Q7" s="367"/>
      <c r="R7" s="91" t="s">
        <v>2</v>
      </c>
      <c r="S7" s="355">
        <f>NOVIEMBRE!S7</f>
        <v>2023</v>
      </c>
      <c r="T7" s="355"/>
    </row>
    <row r="8" spans="1:20" s="20" customFormat="1" ht="4.5" customHeight="1" x14ac:dyDescent="0.2">
      <c r="A8" s="360"/>
      <c r="B8" s="360"/>
      <c r="C8" s="360"/>
      <c r="D8" s="360"/>
      <c r="E8" s="360"/>
      <c r="F8" s="360"/>
      <c r="G8" s="360"/>
      <c r="H8" s="360"/>
      <c r="I8" s="360"/>
      <c r="J8" s="360"/>
      <c r="K8" s="360"/>
      <c r="L8" s="360"/>
      <c r="M8" s="360"/>
      <c r="N8" s="360"/>
      <c r="O8" s="360"/>
      <c r="P8" s="360"/>
      <c r="Q8" s="360"/>
      <c r="R8" s="360"/>
      <c r="S8" s="360"/>
      <c r="T8" s="360"/>
    </row>
    <row r="9" spans="1:20" s="20" customFormat="1" ht="14.25" customHeight="1" x14ac:dyDescent="0.25">
      <c r="A9" s="361" t="s">
        <v>27</v>
      </c>
      <c r="B9" s="361"/>
      <c r="C9" s="362">
        <f>NOVIEMBRE!C9</f>
        <v>0</v>
      </c>
      <c r="D9" s="362"/>
      <c r="E9" s="362"/>
      <c r="F9" s="362"/>
      <c r="G9" s="362"/>
      <c r="H9" s="91" t="s">
        <v>11</v>
      </c>
      <c r="I9" s="362">
        <f>NOVIEMBRE!I9</f>
        <v>0</v>
      </c>
      <c r="J9" s="362"/>
      <c r="K9" s="362"/>
      <c r="L9" s="362"/>
      <c r="M9" s="362"/>
      <c r="N9" s="91" t="s">
        <v>12</v>
      </c>
      <c r="O9" s="91"/>
      <c r="P9" s="363">
        <f>NOVIEMBRE!P9</f>
        <v>0</v>
      </c>
      <c r="Q9" s="363"/>
      <c r="R9" s="363"/>
      <c r="S9" s="363"/>
      <c r="T9" s="363"/>
    </row>
    <row r="10" spans="1:20" s="20" customFormat="1" ht="10.5" customHeight="1" x14ac:dyDescent="0.2">
      <c r="A10" s="350"/>
      <c r="B10" s="350"/>
      <c r="C10" s="350"/>
      <c r="D10" s="350"/>
      <c r="E10" s="350"/>
      <c r="F10" s="350"/>
      <c r="G10" s="350"/>
      <c r="H10" s="350"/>
      <c r="I10" s="350"/>
      <c r="J10" s="350"/>
      <c r="K10" s="350"/>
      <c r="L10" s="350"/>
      <c r="M10" s="350"/>
      <c r="N10" s="350"/>
      <c r="O10" s="350"/>
      <c r="P10" s="350"/>
      <c r="Q10" s="350"/>
      <c r="R10" s="350"/>
      <c r="S10" s="350"/>
      <c r="T10" s="350"/>
    </row>
    <row r="11" spans="1:20" s="7" customFormat="1" ht="13.15" customHeight="1" x14ac:dyDescent="0.2">
      <c r="A11" s="334" t="s">
        <v>33</v>
      </c>
      <c r="B11" s="335"/>
      <c r="C11" s="335"/>
      <c r="D11" s="335"/>
      <c r="E11" s="335"/>
      <c r="F11" s="335"/>
      <c r="G11" s="335"/>
      <c r="H11" s="335"/>
      <c r="I11" s="335"/>
      <c r="J11" s="335"/>
      <c r="K11" s="335"/>
      <c r="L11" s="335"/>
      <c r="M11" s="335"/>
      <c r="N11" s="335"/>
      <c r="O11" s="335"/>
      <c r="P11" s="335"/>
      <c r="Q11" s="335"/>
      <c r="R11" s="335"/>
      <c r="S11" s="335"/>
      <c r="T11" s="336"/>
    </row>
    <row r="12" spans="1:20" s="7" customFormat="1" ht="16.149999999999999" customHeight="1" x14ac:dyDescent="0.2">
      <c r="A12" s="337" t="s">
        <v>190</v>
      </c>
      <c r="B12" s="338"/>
      <c r="C12" s="339"/>
      <c r="D12" s="340" t="s">
        <v>189</v>
      </c>
      <c r="E12" s="341"/>
      <c r="F12" s="342"/>
      <c r="G12" s="343" t="s">
        <v>155</v>
      </c>
      <c r="H12" s="344"/>
      <c r="I12" s="337" t="s">
        <v>17</v>
      </c>
      <c r="J12" s="338"/>
      <c r="K12" s="339"/>
      <c r="L12" s="340" t="s">
        <v>187</v>
      </c>
      <c r="M12" s="341"/>
      <c r="N12" s="341"/>
      <c r="O12" s="342"/>
      <c r="P12" s="343" t="s">
        <v>16</v>
      </c>
      <c r="Q12" s="344"/>
      <c r="R12" s="337" t="s">
        <v>188</v>
      </c>
      <c r="S12" s="338"/>
      <c r="T12" s="339"/>
    </row>
    <row r="13" spans="1:20" s="2" customFormat="1" ht="18" customHeight="1" x14ac:dyDescent="0.2">
      <c r="A13" s="357">
        <f>NOVIEMBRE!R13</f>
        <v>0</v>
      </c>
      <c r="B13" s="358"/>
      <c r="C13" s="359"/>
      <c r="D13" s="327"/>
      <c r="E13" s="325"/>
      <c r="F13" s="326"/>
      <c r="G13" s="328"/>
      <c r="H13" s="328"/>
      <c r="I13" s="327"/>
      <c r="J13" s="325"/>
      <c r="K13" s="326"/>
      <c r="L13" s="329">
        <f>S30</f>
        <v>0</v>
      </c>
      <c r="M13" s="330"/>
      <c r="N13" s="330"/>
      <c r="O13" s="331"/>
      <c r="P13" s="332">
        <f>R36</f>
        <v>0</v>
      </c>
      <c r="Q13" s="333"/>
      <c r="R13" s="303">
        <f>A13+D13+G13+I13-L13-P13</f>
        <v>0</v>
      </c>
      <c r="S13" s="304"/>
      <c r="T13" s="305"/>
    </row>
    <row r="14" spans="1:20" s="2" customFormat="1" ht="4.1500000000000004" customHeight="1" x14ac:dyDescent="0.2">
      <c r="A14" s="25"/>
      <c r="B14" s="26"/>
      <c r="C14" s="26"/>
      <c r="D14" s="26"/>
      <c r="E14" s="26"/>
      <c r="F14" s="27"/>
      <c r="G14" s="27"/>
      <c r="H14" s="27"/>
      <c r="I14" s="27"/>
      <c r="J14" s="27"/>
      <c r="K14" s="27"/>
      <c r="L14" s="27"/>
      <c r="M14" s="28"/>
      <c r="N14" s="28"/>
      <c r="O14" s="28"/>
      <c r="P14" s="28"/>
      <c r="Q14" s="28"/>
      <c r="R14" s="28"/>
      <c r="S14" s="27"/>
      <c r="T14" s="27"/>
    </row>
    <row r="15" spans="1:20" s="7" customFormat="1" ht="12" customHeight="1" x14ac:dyDescent="0.2">
      <c r="A15" s="306" t="s">
        <v>34</v>
      </c>
      <c r="B15" s="307"/>
      <c r="C15" s="307"/>
      <c r="D15" s="307"/>
      <c r="E15" s="307"/>
      <c r="F15" s="307"/>
      <c r="G15" s="307"/>
      <c r="H15" s="307"/>
      <c r="I15" s="307"/>
      <c r="J15" s="308"/>
      <c r="K15" s="307"/>
      <c r="L15" s="307"/>
      <c r="M15" s="307"/>
      <c r="N15" s="307"/>
      <c r="O15" s="307"/>
      <c r="P15" s="307"/>
      <c r="Q15" s="307"/>
      <c r="R15" s="307"/>
      <c r="S15" s="307"/>
      <c r="T15" s="309"/>
    </row>
    <row r="16" spans="1:20" s="7" customFormat="1" ht="12" customHeight="1" x14ac:dyDescent="0.2">
      <c r="A16" s="310" t="s">
        <v>35</v>
      </c>
      <c r="B16" s="311"/>
      <c r="C16" s="311"/>
      <c r="D16" s="311"/>
      <c r="E16" s="311"/>
      <c r="F16" s="311"/>
      <c r="G16" s="311"/>
      <c r="H16" s="311"/>
      <c r="I16" s="312"/>
      <c r="J16" s="73"/>
      <c r="K16" s="313" t="s">
        <v>36</v>
      </c>
      <c r="L16" s="314"/>
      <c r="M16" s="314"/>
      <c r="N16" s="314"/>
      <c r="O16" s="314"/>
      <c r="P16" s="314"/>
      <c r="Q16" s="314"/>
      <c r="R16" s="314"/>
      <c r="S16" s="314"/>
      <c r="T16" s="315"/>
    </row>
    <row r="17" spans="1:20" s="7" customFormat="1" ht="16.5" customHeight="1" x14ac:dyDescent="0.2">
      <c r="A17" s="290"/>
      <c r="B17" s="291"/>
      <c r="C17" s="291"/>
      <c r="D17" s="291"/>
      <c r="E17" s="291"/>
      <c r="F17" s="291"/>
      <c r="G17" s="291"/>
      <c r="H17" s="291"/>
      <c r="I17" s="292"/>
      <c r="J17" s="73"/>
      <c r="K17" s="316" t="s">
        <v>37</v>
      </c>
      <c r="L17" s="317"/>
      <c r="M17" s="317"/>
      <c r="N17" s="317"/>
      <c r="O17" s="318"/>
      <c r="P17" s="319" t="s">
        <v>38</v>
      </c>
      <c r="Q17" s="320"/>
      <c r="R17" s="321"/>
      <c r="S17" s="322" t="s">
        <v>16</v>
      </c>
      <c r="T17" s="323" t="s">
        <v>7</v>
      </c>
    </row>
    <row r="18" spans="1:20" s="7" customFormat="1" ht="15.75" customHeight="1" x14ac:dyDescent="0.2">
      <c r="A18" s="170" t="s">
        <v>3</v>
      </c>
      <c r="B18" s="171"/>
      <c r="C18" s="171"/>
      <c r="D18" s="171"/>
      <c r="E18" s="172"/>
      <c r="F18" s="12" t="s">
        <v>192</v>
      </c>
      <c r="G18" s="12" t="s">
        <v>191</v>
      </c>
      <c r="H18" s="21" t="s">
        <v>22</v>
      </c>
      <c r="I18" s="24" t="s">
        <v>14</v>
      </c>
      <c r="J18" s="74"/>
      <c r="K18" s="21" t="s">
        <v>39</v>
      </c>
      <c r="L18" s="21" t="s">
        <v>40</v>
      </c>
      <c r="M18" s="84" t="s">
        <v>41</v>
      </c>
      <c r="N18" s="319" t="s">
        <v>186</v>
      </c>
      <c r="O18" s="321"/>
      <c r="P18" s="84" t="s">
        <v>42</v>
      </c>
      <c r="Q18" s="84" t="s">
        <v>43</v>
      </c>
      <c r="R18" s="21" t="s">
        <v>193</v>
      </c>
      <c r="S18" s="194"/>
      <c r="T18" s="323"/>
    </row>
    <row r="19" spans="1:20" s="7" customFormat="1" ht="14.45" customHeight="1" x14ac:dyDescent="0.2">
      <c r="A19" s="296" t="s">
        <v>131</v>
      </c>
      <c r="B19" s="297"/>
      <c r="C19" s="297"/>
      <c r="D19" s="297"/>
      <c r="E19" s="298"/>
      <c r="F19" s="92">
        <f>NOVIEMBRE!I19</f>
        <v>0</v>
      </c>
      <c r="G19" s="8"/>
      <c r="H19" s="8"/>
      <c r="I19" s="9">
        <f>F19+G19-H19-T19</f>
        <v>0</v>
      </c>
      <c r="J19" s="86"/>
      <c r="K19" s="8"/>
      <c r="L19" s="8"/>
      <c r="M19" s="8"/>
      <c r="N19" s="299"/>
      <c r="O19" s="300"/>
      <c r="P19" s="8"/>
      <c r="Q19" s="8"/>
      <c r="R19" s="8"/>
      <c r="S19" s="8"/>
      <c r="T19" s="10">
        <f>SUM(K19:S19)</f>
        <v>0</v>
      </c>
    </row>
    <row r="20" spans="1:20" s="7" customFormat="1" ht="14.45" customHeight="1" x14ac:dyDescent="0.2">
      <c r="A20" s="296" t="s">
        <v>134</v>
      </c>
      <c r="B20" s="297"/>
      <c r="C20" s="297"/>
      <c r="D20" s="297"/>
      <c r="E20" s="298"/>
      <c r="F20" s="92">
        <f>NOVIEMBRE!I20</f>
        <v>0</v>
      </c>
      <c r="G20" s="8"/>
      <c r="H20" s="8"/>
      <c r="I20" s="9">
        <f>F20+G20-H20-T20</f>
        <v>0</v>
      </c>
      <c r="J20" s="86"/>
      <c r="K20" s="8"/>
      <c r="L20" s="8"/>
      <c r="M20" s="8"/>
      <c r="N20" s="299"/>
      <c r="O20" s="300"/>
      <c r="P20" s="8"/>
      <c r="Q20" s="8"/>
      <c r="R20" s="8"/>
      <c r="S20" s="8"/>
      <c r="T20" s="10">
        <f>SUM(K20:S20)</f>
        <v>0</v>
      </c>
    </row>
    <row r="21" spans="1:20" s="7" customFormat="1" ht="14.45" customHeight="1" x14ac:dyDescent="0.2">
      <c r="A21" s="296" t="s">
        <v>132</v>
      </c>
      <c r="B21" s="297"/>
      <c r="C21" s="297"/>
      <c r="D21" s="297"/>
      <c r="E21" s="298"/>
      <c r="F21" s="92">
        <f>NOVIEMBRE!I21</f>
        <v>0</v>
      </c>
      <c r="G21" s="8"/>
      <c r="H21" s="8"/>
      <c r="I21" s="9">
        <f>F21+G21-H21-T21</f>
        <v>0</v>
      </c>
      <c r="J21" s="86"/>
      <c r="K21" s="8"/>
      <c r="L21" s="8"/>
      <c r="M21" s="8"/>
      <c r="N21" s="299"/>
      <c r="O21" s="300"/>
      <c r="P21" s="8"/>
      <c r="Q21" s="8"/>
      <c r="R21" s="8"/>
      <c r="S21" s="8"/>
      <c r="T21" s="10">
        <f>SUM(K21:S21)</f>
        <v>0</v>
      </c>
    </row>
    <row r="22" spans="1:20" s="7" customFormat="1" ht="14.45" customHeight="1" x14ac:dyDescent="0.2">
      <c r="A22" s="296" t="s">
        <v>133</v>
      </c>
      <c r="B22" s="297"/>
      <c r="C22" s="297"/>
      <c r="D22" s="297"/>
      <c r="E22" s="298"/>
      <c r="F22" s="92">
        <f>NOVIEMBRE!I22</f>
        <v>0</v>
      </c>
      <c r="G22" s="8"/>
      <c r="H22" s="8"/>
      <c r="I22" s="9">
        <f>F22+G22-H22-T22</f>
        <v>0</v>
      </c>
      <c r="J22" s="86"/>
      <c r="K22" s="8"/>
      <c r="L22" s="8"/>
      <c r="M22" s="8"/>
      <c r="N22" s="299"/>
      <c r="O22" s="300"/>
      <c r="P22" s="8"/>
      <c r="Q22" s="8"/>
      <c r="R22" s="8"/>
      <c r="S22" s="8"/>
      <c r="T22" s="10">
        <f>SUM(K22:S22)</f>
        <v>0</v>
      </c>
    </row>
    <row r="23" spans="1:20" s="7" customFormat="1" ht="14.45" customHeight="1" x14ac:dyDescent="0.2">
      <c r="A23" s="296" t="s">
        <v>160</v>
      </c>
      <c r="B23" s="297"/>
      <c r="C23" s="297"/>
      <c r="D23" s="297"/>
      <c r="E23" s="298"/>
      <c r="F23" s="92">
        <f>NOVIEMBRE!I23</f>
        <v>0</v>
      </c>
      <c r="G23" s="8"/>
      <c r="H23" s="8"/>
      <c r="I23" s="9">
        <f>F23+G23-H23-T23</f>
        <v>0</v>
      </c>
      <c r="J23" s="86"/>
      <c r="K23" s="8"/>
      <c r="L23" s="8"/>
      <c r="M23" s="8"/>
      <c r="N23" s="299"/>
      <c r="O23" s="300"/>
      <c r="P23" s="8"/>
      <c r="Q23" s="8"/>
      <c r="R23" s="8"/>
      <c r="S23" s="8"/>
      <c r="T23" s="10">
        <f>SUM(K23:S23)</f>
        <v>0</v>
      </c>
    </row>
    <row r="24" spans="1:20" s="7" customFormat="1" ht="14.45" customHeight="1" x14ac:dyDescent="0.2">
      <c r="A24" s="296" t="s">
        <v>44</v>
      </c>
      <c r="B24" s="297"/>
      <c r="C24" s="297"/>
      <c r="D24" s="297"/>
      <c r="E24" s="298"/>
      <c r="F24" s="9">
        <f>SUM(F19:F23)</f>
        <v>0</v>
      </c>
      <c r="G24" s="9">
        <f>SUM(G19:G23)</f>
        <v>0</v>
      </c>
      <c r="H24" s="9">
        <f>SUM(H19:H23)</f>
        <v>0</v>
      </c>
      <c r="I24" s="9">
        <f>SUM(I19:I23)</f>
        <v>0</v>
      </c>
      <c r="J24" s="86"/>
      <c r="K24" s="9">
        <f>SUM(K19:K23)</f>
        <v>0</v>
      </c>
      <c r="L24" s="9">
        <f>SUM(L19:L23)</f>
        <v>0</v>
      </c>
      <c r="M24" s="9">
        <f>SUM(M19:M23)</f>
        <v>0</v>
      </c>
      <c r="N24" s="301">
        <f>SUM(N19:N23)</f>
        <v>0</v>
      </c>
      <c r="O24" s="302"/>
      <c r="P24" s="9">
        <f>SUM(P19:P23)</f>
        <v>0</v>
      </c>
      <c r="Q24" s="9">
        <f>SUM(Q19:Q23)</f>
        <v>0</v>
      </c>
      <c r="R24" s="9">
        <f>SUM(R19:R23)</f>
        <v>0</v>
      </c>
      <c r="S24" s="9">
        <f>SUM(S19:S23)</f>
        <v>0</v>
      </c>
      <c r="T24" s="9">
        <f>SUM(T19:T23)</f>
        <v>0</v>
      </c>
    </row>
    <row r="25" spans="1:20" s="2" customFormat="1" ht="4.1500000000000004" customHeight="1" x14ac:dyDescent="0.2">
      <c r="A25" s="25"/>
      <c r="B25" s="26"/>
      <c r="C25" s="26"/>
      <c r="D25" s="26"/>
      <c r="E25" s="26"/>
      <c r="F25" s="27"/>
      <c r="G25" s="27"/>
      <c r="H25" s="27"/>
      <c r="I25" s="27"/>
      <c r="J25" s="27"/>
      <c r="K25" s="27"/>
      <c r="L25" s="27"/>
      <c r="M25" s="28"/>
      <c r="N25" s="28"/>
      <c r="O25" s="28"/>
      <c r="P25" s="28"/>
      <c r="Q25" s="28"/>
      <c r="R25" s="28"/>
      <c r="S25" s="27"/>
      <c r="T25" s="27"/>
    </row>
    <row r="26" spans="1:20" s="7" customFormat="1" ht="13.5" customHeight="1" x14ac:dyDescent="0.2">
      <c r="A26" s="284" t="s">
        <v>171</v>
      </c>
      <c r="B26" s="285"/>
      <c r="C26" s="285"/>
      <c r="D26" s="285"/>
      <c r="E26" s="285"/>
      <c r="F26" s="285"/>
      <c r="G26" s="285"/>
      <c r="H26" s="285"/>
      <c r="I26" s="285"/>
      <c r="J26" s="285"/>
      <c r="K26" s="285"/>
      <c r="L26" s="285"/>
      <c r="M26" s="285"/>
      <c r="N26" s="285"/>
      <c r="O26" s="285"/>
      <c r="P26" s="285"/>
      <c r="Q26" s="285"/>
      <c r="R26" s="285"/>
      <c r="S26" s="285"/>
      <c r="T26" s="286"/>
    </row>
    <row r="27" spans="1:20" s="7" customFormat="1" ht="13.5" customHeight="1" x14ac:dyDescent="0.2">
      <c r="A27" s="287" t="s">
        <v>172</v>
      </c>
      <c r="B27" s="288"/>
      <c r="C27" s="288"/>
      <c r="D27" s="288"/>
      <c r="E27" s="288"/>
      <c r="F27" s="288"/>
      <c r="G27" s="288"/>
      <c r="H27" s="289"/>
      <c r="I27" s="290" t="s">
        <v>10</v>
      </c>
      <c r="J27" s="291"/>
      <c r="K27" s="292"/>
      <c r="L27" s="29"/>
      <c r="M27" s="293" t="s">
        <v>175</v>
      </c>
      <c r="N27" s="294"/>
      <c r="O27" s="294"/>
      <c r="P27" s="294"/>
      <c r="Q27" s="294"/>
      <c r="R27" s="294"/>
      <c r="S27" s="294"/>
      <c r="T27" s="295"/>
    </row>
    <row r="28" spans="1:20" s="7" customFormat="1" ht="14.65" customHeight="1" x14ac:dyDescent="0.2">
      <c r="A28" s="249" t="s">
        <v>127</v>
      </c>
      <c r="B28" s="250"/>
      <c r="C28" s="250"/>
      <c r="D28" s="250"/>
      <c r="E28" s="250"/>
      <c r="F28" s="250"/>
      <c r="G28" s="250"/>
      <c r="H28" s="251"/>
      <c r="I28" s="161"/>
      <c r="J28" s="252"/>
      <c r="K28" s="162"/>
      <c r="L28" s="29"/>
      <c r="M28" s="274" t="s">
        <v>135</v>
      </c>
      <c r="N28" s="275"/>
      <c r="O28" s="275"/>
      <c r="P28" s="275"/>
      <c r="Q28" s="275"/>
      <c r="R28" s="276"/>
      <c r="S28" s="277"/>
      <c r="T28" s="278"/>
    </row>
    <row r="29" spans="1:20" s="7" customFormat="1" ht="14.65" customHeight="1" x14ac:dyDescent="0.2">
      <c r="A29" s="249" t="s">
        <v>47</v>
      </c>
      <c r="B29" s="250"/>
      <c r="C29" s="250"/>
      <c r="D29" s="250"/>
      <c r="E29" s="250"/>
      <c r="F29" s="250"/>
      <c r="G29" s="250"/>
      <c r="H29" s="251"/>
      <c r="I29" s="161"/>
      <c r="J29" s="252"/>
      <c r="K29" s="162"/>
      <c r="L29" s="29"/>
      <c r="M29" s="274" t="s">
        <v>136</v>
      </c>
      <c r="N29" s="275"/>
      <c r="O29" s="275"/>
      <c r="P29" s="275"/>
      <c r="Q29" s="275"/>
      <c r="R29" s="276"/>
      <c r="S29" s="277"/>
      <c r="T29" s="278"/>
    </row>
    <row r="30" spans="1:20" s="7" customFormat="1" ht="14.65" customHeight="1" x14ac:dyDescent="0.2">
      <c r="A30" s="249" t="s">
        <v>128</v>
      </c>
      <c r="B30" s="250"/>
      <c r="C30" s="250"/>
      <c r="D30" s="250"/>
      <c r="E30" s="250"/>
      <c r="F30" s="250"/>
      <c r="G30" s="250"/>
      <c r="H30" s="251"/>
      <c r="I30" s="161"/>
      <c r="J30" s="252"/>
      <c r="K30" s="162"/>
      <c r="L30" s="29"/>
      <c r="M30" s="279" t="s">
        <v>169</v>
      </c>
      <c r="N30" s="280"/>
      <c r="O30" s="280"/>
      <c r="P30" s="280"/>
      <c r="Q30" s="280"/>
      <c r="R30" s="281"/>
      <c r="S30" s="282">
        <f>SUM(T19:T23,I28:K32,I34:K36,S28:T29)</f>
        <v>0</v>
      </c>
      <c r="T30" s="283"/>
    </row>
    <row r="31" spans="1:20" s="7" customFormat="1" ht="14.65" customHeight="1" x14ac:dyDescent="0.2">
      <c r="A31" s="249" t="s">
        <v>129</v>
      </c>
      <c r="B31" s="250"/>
      <c r="C31" s="250"/>
      <c r="D31" s="250"/>
      <c r="E31" s="250"/>
      <c r="F31" s="250"/>
      <c r="G31" s="250"/>
      <c r="H31" s="251"/>
      <c r="I31" s="161"/>
      <c r="J31" s="252"/>
      <c r="K31" s="162"/>
      <c r="L31" s="29"/>
      <c r="M31" s="29"/>
      <c r="N31" s="29"/>
      <c r="O31" s="29"/>
      <c r="P31" s="29"/>
      <c r="Q31" s="29"/>
      <c r="R31" s="29"/>
      <c r="S31" s="29"/>
      <c r="T31" s="29"/>
    </row>
    <row r="32" spans="1:20" s="7" customFormat="1" ht="14.65" customHeight="1" x14ac:dyDescent="0.2">
      <c r="A32" s="266" t="s">
        <v>173</v>
      </c>
      <c r="B32" s="267"/>
      <c r="C32" s="267"/>
      <c r="D32" s="267"/>
      <c r="E32" s="267"/>
      <c r="F32" s="267"/>
      <c r="G32" s="267"/>
      <c r="H32" s="268"/>
      <c r="I32" s="161"/>
      <c r="J32" s="252"/>
      <c r="K32" s="162"/>
      <c r="L32" s="29"/>
      <c r="M32" s="269" t="s">
        <v>170</v>
      </c>
      <c r="N32" s="270"/>
      <c r="O32" s="270"/>
      <c r="P32" s="270"/>
      <c r="Q32" s="270"/>
      <c r="R32" s="270"/>
      <c r="S32" s="270"/>
      <c r="T32" s="271"/>
    </row>
    <row r="33" spans="1:20" s="7" customFormat="1" ht="14.65" customHeight="1" x14ac:dyDescent="0.2">
      <c r="A33" s="266" t="s">
        <v>174</v>
      </c>
      <c r="B33" s="267"/>
      <c r="C33" s="267"/>
      <c r="D33" s="267"/>
      <c r="E33" s="267"/>
      <c r="F33" s="267"/>
      <c r="G33" s="267"/>
      <c r="H33" s="267"/>
      <c r="I33" s="267"/>
      <c r="J33" s="267"/>
      <c r="K33" s="268"/>
      <c r="L33" s="29"/>
      <c r="M33" s="272" t="s">
        <v>125</v>
      </c>
      <c r="N33" s="272"/>
      <c r="O33" s="272"/>
      <c r="P33" s="273"/>
      <c r="Q33" s="273"/>
      <c r="R33" s="175" t="s">
        <v>156</v>
      </c>
      <c r="S33" s="177"/>
      <c r="T33" s="80"/>
    </row>
    <row r="34" spans="1:20" s="7" customFormat="1" ht="14.65" customHeight="1" x14ac:dyDescent="0.2">
      <c r="A34" s="249" t="s">
        <v>54</v>
      </c>
      <c r="B34" s="250"/>
      <c r="C34" s="250"/>
      <c r="D34" s="250"/>
      <c r="E34" s="250"/>
      <c r="F34" s="250"/>
      <c r="G34" s="250"/>
      <c r="H34" s="251"/>
      <c r="I34" s="161"/>
      <c r="J34" s="252"/>
      <c r="K34" s="162"/>
      <c r="L34" s="29"/>
      <c r="M34" s="173" t="s">
        <v>126</v>
      </c>
      <c r="N34" s="173"/>
      <c r="O34" s="173"/>
      <c r="P34" s="78" t="s">
        <v>29</v>
      </c>
      <c r="Q34" s="79"/>
      <c r="R34" s="175" t="s">
        <v>30</v>
      </c>
      <c r="S34" s="177"/>
      <c r="T34" s="87"/>
    </row>
    <row r="35" spans="1:20" s="7" customFormat="1" ht="14.65" customHeight="1" x14ac:dyDescent="0.2">
      <c r="A35" s="249" t="s">
        <v>55</v>
      </c>
      <c r="B35" s="250"/>
      <c r="C35" s="250"/>
      <c r="D35" s="250"/>
      <c r="E35" s="250"/>
      <c r="F35" s="250"/>
      <c r="G35" s="250"/>
      <c r="H35" s="251"/>
      <c r="I35" s="161"/>
      <c r="J35" s="252"/>
      <c r="K35" s="162"/>
      <c r="L35" s="29"/>
      <c r="M35" s="173" t="s">
        <v>25</v>
      </c>
      <c r="N35" s="173"/>
      <c r="O35" s="173"/>
      <c r="P35" s="78" t="s">
        <v>8</v>
      </c>
      <c r="Q35" s="79"/>
      <c r="R35" s="175" t="s">
        <v>9</v>
      </c>
      <c r="S35" s="177"/>
      <c r="T35" s="87"/>
    </row>
    <row r="36" spans="1:20" s="7" customFormat="1" ht="12.75" customHeight="1" x14ac:dyDescent="0.2">
      <c r="A36" s="249" t="s">
        <v>130</v>
      </c>
      <c r="B36" s="250"/>
      <c r="C36" s="250"/>
      <c r="D36" s="250"/>
      <c r="E36" s="250"/>
      <c r="F36" s="250"/>
      <c r="G36" s="250"/>
      <c r="H36" s="251"/>
      <c r="I36" s="161"/>
      <c r="J36" s="252"/>
      <c r="K36" s="162"/>
      <c r="L36" s="29"/>
      <c r="M36" s="253" t="s">
        <v>23</v>
      </c>
      <c r="N36" s="254"/>
      <c r="O36" s="254"/>
      <c r="P36" s="254"/>
      <c r="Q36" s="255"/>
      <c r="R36" s="256">
        <f>P33+T33+Q34+T34+Q35+T35</f>
        <v>0</v>
      </c>
      <c r="S36" s="257"/>
      <c r="T36" s="258"/>
    </row>
    <row r="37" spans="1:20" s="7" customFormat="1" ht="4.1500000000000004" customHeight="1" x14ac:dyDescent="0.2">
      <c r="A37" s="29"/>
      <c r="B37" s="29"/>
      <c r="C37" s="29"/>
      <c r="D37" s="29"/>
      <c r="E37" s="29"/>
      <c r="F37" s="29"/>
      <c r="G37" s="29"/>
      <c r="H37" s="29"/>
      <c r="I37" s="29"/>
      <c r="J37" s="30"/>
      <c r="K37" s="30"/>
      <c r="L37" s="30"/>
      <c r="M37" s="31"/>
      <c r="N37" s="32"/>
      <c r="O37" s="32"/>
      <c r="P37" s="32"/>
      <c r="Q37" s="33"/>
      <c r="R37" s="34"/>
      <c r="S37" s="34"/>
      <c r="T37" s="34"/>
    </row>
    <row r="38" spans="1:20" s="7" customFormat="1" ht="13.15" customHeight="1" x14ac:dyDescent="0.2">
      <c r="A38" s="259" t="s">
        <v>58</v>
      </c>
      <c r="B38" s="260"/>
      <c r="C38" s="260"/>
      <c r="D38" s="260"/>
      <c r="E38" s="261"/>
      <c r="F38" s="260"/>
      <c r="G38" s="260"/>
      <c r="H38" s="260"/>
      <c r="I38" s="260"/>
      <c r="J38" s="260"/>
      <c r="K38" s="260"/>
      <c r="L38" s="260"/>
      <c r="M38" s="260"/>
      <c r="N38" s="260"/>
      <c r="O38" s="260"/>
      <c r="P38" s="260"/>
      <c r="Q38" s="260"/>
      <c r="R38" s="260"/>
      <c r="S38" s="260"/>
      <c r="T38" s="262"/>
    </row>
    <row r="39" spans="1:20" s="7" customFormat="1" ht="8.4499999999999993" customHeight="1" x14ac:dyDescent="0.2">
      <c r="A39" s="212" t="s">
        <v>59</v>
      </c>
      <c r="B39" s="213"/>
      <c r="C39" s="213"/>
      <c r="D39" s="214"/>
      <c r="E39" s="37"/>
      <c r="F39" s="211" t="s">
        <v>147</v>
      </c>
      <c r="G39" s="211"/>
      <c r="H39" s="211"/>
      <c r="I39" s="211"/>
      <c r="J39" s="211"/>
      <c r="K39" s="60"/>
      <c r="L39" s="263" t="s">
        <v>60</v>
      </c>
      <c r="M39" s="264"/>
      <c r="N39" s="264"/>
      <c r="O39" s="264"/>
      <c r="P39" s="264"/>
      <c r="Q39" s="264"/>
      <c r="R39" s="264"/>
      <c r="S39" s="264"/>
      <c r="T39" s="265"/>
    </row>
    <row r="40" spans="1:20" s="7" customFormat="1" ht="16.149999999999999" customHeight="1" x14ac:dyDescent="0.2">
      <c r="A40" s="215"/>
      <c r="B40" s="216"/>
      <c r="C40" s="216"/>
      <c r="D40" s="217"/>
      <c r="E40" s="37"/>
      <c r="F40" s="211"/>
      <c r="G40" s="211"/>
      <c r="H40" s="211"/>
      <c r="I40" s="211"/>
      <c r="J40" s="211"/>
      <c r="K40" s="29"/>
      <c r="L40" s="235" t="s">
        <v>61</v>
      </c>
      <c r="M40" s="237"/>
      <c r="N40" s="191" t="s">
        <v>13</v>
      </c>
      <c r="O40" s="191"/>
      <c r="P40" s="191"/>
      <c r="Q40" s="191" t="s">
        <v>62</v>
      </c>
      <c r="R40" s="191"/>
      <c r="S40" s="235" t="s">
        <v>63</v>
      </c>
      <c r="T40" s="237"/>
    </row>
    <row r="41" spans="1:20" s="7" customFormat="1" ht="12.6" customHeight="1" x14ac:dyDescent="0.2">
      <c r="A41" s="246" t="s">
        <v>64</v>
      </c>
      <c r="B41" s="246"/>
      <c r="C41" s="246" t="s">
        <v>65</v>
      </c>
      <c r="D41" s="246"/>
      <c r="E41" s="59"/>
      <c r="F41" s="246" t="s">
        <v>64</v>
      </c>
      <c r="G41" s="246"/>
      <c r="H41" s="246" t="s">
        <v>65</v>
      </c>
      <c r="I41" s="246"/>
      <c r="J41" s="246"/>
      <c r="K41" s="29"/>
      <c r="L41" s="12" t="s">
        <v>64</v>
      </c>
      <c r="M41" s="12" t="s">
        <v>65</v>
      </c>
      <c r="N41" s="12" t="s">
        <v>64</v>
      </c>
      <c r="O41" s="247" t="s">
        <v>65</v>
      </c>
      <c r="P41" s="248"/>
      <c r="Q41" s="12" t="s">
        <v>64</v>
      </c>
      <c r="R41" s="12" t="s">
        <v>65</v>
      </c>
      <c r="S41" s="22" t="s">
        <v>64</v>
      </c>
      <c r="T41" s="22" t="s">
        <v>65</v>
      </c>
    </row>
    <row r="42" spans="1:20" s="7" customFormat="1" ht="15" customHeight="1" x14ac:dyDescent="0.2">
      <c r="A42" s="210"/>
      <c r="B42" s="210"/>
      <c r="C42" s="210"/>
      <c r="D42" s="210"/>
      <c r="E42" s="35"/>
      <c r="F42" s="210"/>
      <c r="G42" s="210"/>
      <c r="H42" s="210"/>
      <c r="I42" s="210"/>
      <c r="J42" s="210"/>
      <c r="K42" s="29"/>
      <c r="L42" s="152">
        <f>NOVIEMBRE!S42</f>
        <v>0</v>
      </c>
      <c r="M42" s="152">
        <f>NOVIEMBRE!T42</f>
        <v>0</v>
      </c>
      <c r="N42" s="77"/>
      <c r="O42" s="161"/>
      <c r="P42" s="162"/>
      <c r="Q42" s="77"/>
      <c r="R42" s="77"/>
      <c r="S42" s="13">
        <f>L42+N42-Q42</f>
        <v>0</v>
      </c>
      <c r="T42" s="13">
        <f>M42+O42-R42</f>
        <v>0</v>
      </c>
    </row>
    <row r="43" spans="1:20" s="7" customFormat="1" ht="4.1500000000000004" customHeight="1" x14ac:dyDescent="0.2">
      <c r="A43" s="29"/>
      <c r="B43" s="29"/>
      <c r="C43" s="29"/>
      <c r="D43" s="29"/>
      <c r="E43" s="29"/>
      <c r="F43" s="29"/>
      <c r="G43" s="29"/>
      <c r="H43" s="29"/>
      <c r="I43" s="29"/>
      <c r="J43" s="30"/>
      <c r="K43" s="30"/>
      <c r="L43" s="30"/>
      <c r="M43" s="31"/>
      <c r="N43" s="32"/>
      <c r="O43" s="32"/>
      <c r="P43" s="32"/>
      <c r="Q43" s="33"/>
      <c r="R43" s="35"/>
      <c r="S43" s="35"/>
      <c r="T43" s="35"/>
    </row>
    <row r="44" spans="1:20" s="7" customFormat="1" ht="13.15" customHeight="1" x14ac:dyDescent="0.2">
      <c r="A44" s="243" t="s">
        <v>66</v>
      </c>
      <c r="B44" s="244"/>
      <c r="C44" s="244"/>
      <c r="D44" s="244"/>
      <c r="E44" s="244"/>
      <c r="F44" s="244"/>
      <c r="G44" s="244"/>
      <c r="H44" s="244"/>
      <c r="I44" s="244"/>
      <c r="J44" s="244"/>
      <c r="K44" s="244"/>
      <c r="L44" s="244"/>
      <c r="M44" s="244"/>
      <c r="N44" s="244"/>
      <c r="O44" s="244"/>
      <c r="P44" s="244"/>
      <c r="Q44" s="244"/>
      <c r="R44" s="244"/>
      <c r="S44" s="244"/>
      <c r="T44" s="245"/>
    </row>
    <row r="45" spans="1:20" s="7" customFormat="1" ht="15" customHeight="1" x14ac:dyDescent="0.2">
      <c r="A45" s="235" t="s">
        <v>67</v>
      </c>
      <c r="B45" s="236"/>
      <c r="C45" s="236"/>
      <c r="D45" s="237"/>
      <c r="E45" s="72"/>
      <c r="F45" s="238" t="s">
        <v>68</v>
      </c>
      <c r="G45" s="239"/>
      <c r="H45" s="239"/>
      <c r="I45" s="240"/>
      <c r="J45" s="72"/>
      <c r="K45" s="235" t="s">
        <v>69</v>
      </c>
      <c r="L45" s="236"/>
      <c r="M45" s="236"/>
      <c r="N45" s="237"/>
      <c r="O45" s="72"/>
      <c r="P45" s="191" t="s">
        <v>70</v>
      </c>
      <c r="Q45" s="191"/>
      <c r="R45" s="191"/>
      <c r="S45" s="14" t="s">
        <v>18</v>
      </c>
      <c r="T45" s="14" t="s">
        <v>19</v>
      </c>
    </row>
    <row r="46" spans="1:20" s="7" customFormat="1" ht="12.6" customHeight="1" x14ac:dyDescent="0.2">
      <c r="A46" s="241" t="s">
        <v>3</v>
      </c>
      <c r="B46" s="242"/>
      <c r="C46" s="14" t="s">
        <v>18</v>
      </c>
      <c r="D46" s="14" t="s">
        <v>19</v>
      </c>
      <c r="E46" s="72"/>
      <c r="F46" s="241" t="s">
        <v>3</v>
      </c>
      <c r="G46" s="242"/>
      <c r="H46" s="14" t="s">
        <v>18</v>
      </c>
      <c r="I46" s="14" t="s">
        <v>19</v>
      </c>
      <c r="J46" s="72"/>
      <c r="K46" s="241" t="s">
        <v>3</v>
      </c>
      <c r="L46" s="242"/>
      <c r="M46" s="14" t="s">
        <v>18</v>
      </c>
      <c r="N46" s="14" t="s">
        <v>19</v>
      </c>
      <c r="O46" s="72"/>
      <c r="P46" s="163" t="s">
        <v>46</v>
      </c>
      <c r="Q46" s="163"/>
      <c r="R46" s="163"/>
      <c r="S46" s="77"/>
      <c r="T46" s="77"/>
    </row>
    <row r="47" spans="1:20" s="7" customFormat="1" ht="15" customHeight="1" x14ac:dyDescent="0.2">
      <c r="A47" s="233" t="s">
        <v>45</v>
      </c>
      <c r="B47" s="234"/>
      <c r="C47" s="77"/>
      <c r="D47" s="77"/>
      <c r="E47" s="72"/>
      <c r="F47" s="233" t="s">
        <v>71</v>
      </c>
      <c r="G47" s="234"/>
      <c r="H47" s="77"/>
      <c r="I47" s="77"/>
      <c r="J47" s="72"/>
      <c r="K47" s="233" t="s">
        <v>54</v>
      </c>
      <c r="L47" s="234"/>
      <c r="M47" s="77"/>
      <c r="N47" s="77"/>
      <c r="O47" s="72"/>
      <c r="P47" s="163" t="s">
        <v>49</v>
      </c>
      <c r="Q47" s="163"/>
      <c r="R47" s="163"/>
      <c r="S47" s="77"/>
      <c r="T47" s="77"/>
    </row>
    <row r="48" spans="1:20" s="7" customFormat="1" ht="15" customHeight="1" x14ac:dyDescent="0.2">
      <c r="A48" s="233" t="s">
        <v>47</v>
      </c>
      <c r="B48" s="234"/>
      <c r="C48" s="77"/>
      <c r="D48" s="77"/>
      <c r="E48" s="72"/>
      <c r="F48" s="233" t="s">
        <v>72</v>
      </c>
      <c r="G48" s="234"/>
      <c r="H48" s="77"/>
      <c r="I48" s="77"/>
      <c r="J48" s="72"/>
      <c r="K48" s="233" t="s">
        <v>55</v>
      </c>
      <c r="L48" s="234"/>
      <c r="M48" s="77"/>
      <c r="N48" s="77"/>
      <c r="O48" s="72"/>
      <c r="P48" s="163" t="s">
        <v>51</v>
      </c>
      <c r="Q48" s="163"/>
      <c r="R48" s="163"/>
      <c r="S48" s="77"/>
      <c r="T48" s="77"/>
    </row>
    <row r="49" spans="1:22" s="7" customFormat="1" ht="15" customHeight="1" x14ac:dyDescent="0.2">
      <c r="A49" s="233" t="s">
        <v>48</v>
      </c>
      <c r="B49" s="234"/>
      <c r="C49" s="77"/>
      <c r="D49" s="77"/>
      <c r="E49" s="72"/>
      <c r="F49" s="233" t="s">
        <v>73</v>
      </c>
      <c r="G49" s="234"/>
      <c r="H49" s="77"/>
      <c r="I49" s="77"/>
      <c r="J49" s="72"/>
      <c r="K49" s="233" t="s">
        <v>56</v>
      </c>
      <c r="L49" s="234"/>
      <c r="M49" s="77"/>
      <c r="N49" s="77"/>
      <c r="O49" s="72"/>
      <c r="P49" s="163" t="s">
        <v>52</v>
      </c>
      <c r="Q49" s="163"/>
      <c r="R49" s="163"/>
      <c r="S49" s="77"/>
      <c r="T49" s="77"/>
    </row>
    <row r="50" spans="1:22" s="7" customFormat="1" ht="15" customHeight="1" x14ac:dyDescent="0.2">
      <c r="A50" s="233" t="s">
        <v>50</v>
      </c>
      <c r="B50" s="234"/>
      <c r="C50" s="77"/>
      <c r="D50" s="77"/>
      <c r="E50" s="72"/>
      <c r="F50" s="29"/>
      <c r="G50" s="29"/>
      <c r="H50" s="29"/>
      <c r="I50" s="29"/>
      <c r="J50" s="72"/>
      <c r="K50" s="233" t="s">
        <v>57</v>
      </c>
      <c r="L50" s="234"/>
      <c r="M50" s="77"/>
      <c r="N50" s="77"/>
      <c r="O50" s="72"/>
      <c r="P50" s="163" t="s">
        <v>53</v>
      </c>
      <c r="Q50" s="163"/>
      <c r="R50" s="163"/>
      <c r="S50" s="77"/>
      <c r="T50" s="77"/>
    </row>
    <row r="51" spans="1:22" s="7" customFormat="1" ht="6.6" customHeight="1" x14ac:dyDescent="0.2">
      <c r="A51" s="29"/>
      <c r="B51" s="29"/>
      <c r="C51" s="29"/>
      <c r="D51" s="29"/>
      <c r="E51" s="29"/>
      <c r="F51" s="29"/>
      <c r="G51" s="29"/>
      <c r="H51" s="29"/>
      <c r="I51" s="29"/>
      <c r="J51" s="29"/>
      <c r="K51" s="29"/>
      <c r="L51" s="29"/>
      <c r="M51" s="29"/>
      <c r="N51" s="29"/>
      <c r="O51" s="29"/>
      <c r="P51" s="29"/>
      <c r="Q51" s="29"/>
      <c r="R51" s="29"/>
      <c r="S51" s="29"/>
      <c r="T51" s="29"/>
    </row>
    <row r="52" spans="1:22" s="1" customFormat="1" ht="12.6" customHeight="1" x14ac:dyDescent="0.2">
      <c r="A52" s="220" t="s">
        <v>195</v>
      </c>
      <c r="B52" s="221"/>
      <c r="C52" s="221"/>
      <c r="D52" s="221"/>
      <c r="E52" s="221"/>
      <c r="F52" s="221"/>
      <c r="G52" s="221"/>
      <c r="H52" s="221"/>
      <c r="I52" s="221"/>
      <c r="J52" s="221"/>
      <c r="K52" s="221"/>
      <c r="L52" s="221"/>
      <c r="M52" s="221"/>
      <c r="N52" s="222"/>
      <c r="O52" s="29"/>
      <c r="P52" s="35"/>
      <c r="Q52" s="35"/>
      <c r="R52" s="35"/>
      <c r="S52" s="35"/>
      <c r="T52" s="35"/>
      <c r="U52" s="7"/>
      <c r="V52" s="7"/>
    </row>
    <row r="53" spans="1:22" s="1" customFormat="1" ht="12" customHeight="1" x14ac:dyDescent="0.2">
      <c r="A53" s="223" t="s">
        <v>146</v>
      </c>
      <c r="B53" s="224"/>
      <c r="C53" s="224"/>
      <c r="D53" s="225"/>
      <c r="E53" s="71"/>
      <c r="F53" s="229" t="s">
        <v>74</v>
      </c>
      <c r="G53" s="230"/>
      <c r="H53" s="230"/>
      <c r="I53" s="231"/>
      <c r="J53" s="71"/>
      <c r="K53" s="229" t="s">
        <v>75</v>
      </c>
      <c r="L53" s="230"/>
      <c r="M53" s="230"/>
      <c r="N53" s="231"/>
      <c r="O53" s="29"/>
      <c r="P53" s="35"/>
      <c r="Q53" s="35"/>
      <c r="R53" s="35"/>
      <c r="S53" s="35"/>
      <c r="T53" s="35"/>
      <c r="U53" s="7"/>
      <c r="V53" s="7"/>
    </row>
    <row r="54" spans="1:22" s="3" customFormat="1" ht="12.6" customHeight="1" x14ac:dyDescent="0.2">
      <c r="A54" s="223"/>
      <c r="B54" s="224"/>
      <c r="C54" s="224"/>
      <c r="D54" s="225"/>
      <c r="E54" s="71"/>
      <c r="F54" s="232" t="s">
        <v>76</v>
      </c>
      <c r="G54" s="232"/>
      <c r="H54" s="232" t="s">
        <v>77</v>
      </c>
      <c r="I54" s="232"/>
      <c r="J54" s="71"/>
      <c r="K54" s="232" t="s">
        <v>76</v>
      </c>
      <c r="L54" s="232"/>
      <c r="M54" s="232" t="s">
        <v>77</v>
      </c>
      <c r="N54" s="232"/>
      <c r="O54" s="36"/>
      <c r="P54" s="33"/>
      <c r="Q54" s="33"/>
      <c r="R54" s="33"/>
      <c r="S54" s="33"/>
      <c r="T54" s="33"/>
      <c r="U54" s="7"/>
      <c r="V54" s="7"/>
    </row>
    <row r="55" spans="1:22" s="3" customFormat="1" ht="10.9" customHeight="1" x14ac:dyDescent="0.2">
      <c r="A55" s="226"/>
      <c r="B55" s="227"/>
      <c r="C55" s="227"/>
      <c r="D55" s="228"/>
      <c r="E55" s="71"/>
      <c r="F55" s="85" t="s">
        <v>78</v>
      </c>
      <c r="G55" s="85" t="s">
        <v>79</v>
      </c>
      <c r="H55" s="83" t="s">
        <v>78</v>
      </c>
      <c r="I55" s="85" t="s">
        <v>79</v>
      </c>
      <c r="J55" s="71"/>
      <c r="K55" s="85" t="s">
        <v>78</v>
      </c>
      <c r="L55" s="85" t="s">
        <v>79</v>
      </c>
      <c r="M55" s="83" t="s">
        <v>78</v>
      </c>
      <c r="N55" s="85" t="s">
        <v>79</v>
      </c>
      <c r="O55" s="37"/>
      <c r="P55" s="33"/>
      <c r="Q55" s="33"/>
      <c r="R55" s="33"/>
      <c r="S55" s="33"/>
      <c r="T55" s="33"/>
      <c r="U55" s="7"/>
      <c r="V55" s="7"/>
    </row>
    <row r="56" spans="1:22" s="7" customFormat="1" ht="13.9" customHeight="1" x14ac:dyDescent="0.2">
      <c r="A56" s="173" t="s">
        <v>80</v>
      </c>
      <c r="B56" s="173"/>
      <c r="C56" s="173"/>
      <c r="D56" s="173"/>
      <c r="E56" s="72"/>
      <c r="F56" s="77"/>
      <c r="G56" s="77"/>
      <c r="H56" s="77"/>
      <c r="I56" s="77"/>
      <c r="J56" s="72"/>
      <c r="K56" s="77"/>
      <c r="L56" s="77"/>
      <c r="M56" s="77"/>
      <c r="N56" s="77"/>
      <c r="O56" s="34"/>
      <c r="P56" s="29"/>
      <c r="Q56" s="29"/>
      <c r="R56" s="29"/>
      <c r="S56" s="29"/>
      <c r="T56" s="29"/>
    </row>
    <row r="57" spans="1:22" s="7" customFormat="1" ht="13.9" customHeight="1" x14ac:dyDescent="0.2">
      <c r="A57" s="173" t="s">
        <v>81</v>
      </c>
      <c r="B57" s="173"/>
      <c r="C57" s="173"/>
      <c r="D57" s="173"/>
      <c r="E57" s="72"/>
      <c r="F57" s="77"/>
      <c r="G57" s="77"/>
      <c r="H57" s="77"/>
      <c r="I57" s="77"/>
      <c r="J57" s="72"/>
      <c r="K57" s="77"/>
      <c r="L57" s="77"/>
      <c r="M57" s="77"/>
      <c r="N57" s="77"/>
      <c r="O57" s="34"/>
      <c r="P57" s="29"/>
      <c r="Q57" s="29"/>
      <c r="R57" s="29"/>
      <c r="S57" s="29"/>
      <c r="T57" s="29"/>
    </row>
    <row r="58" spans="1:22" s="7" customFormat="1" ht="13.9" customHeight="1" x14ac:dyDescent="0.2">
      <c r="A58" s="173" t="s">
        <v>82</v>
      </c>
      <c r="B58" s="173"/>
      <c r="C58" s="173"/>
      <c r="D58" s="173"/>
      <c r="E58" s="72"/>
      <c r="F58" s="15"/>
      <c r="G58" s="15"/>
      <c r="H58" s="15"/>
      <c r="I58" s="15"/>
      <c r="J58" s="72"/>
      <c r="K58" s="15"/>
      <c r="L58" s="15"/>
      <c r="M58" s="15"/>
      <c r="N58" s="15"/>
      <c r="O58" s="34"/>
      <c r="P58" s="29"/>
      <c r="Q58" s="29"/>
      <c r="R58" s="29"/>
      <c r="S58" s="29"/>
      <c r="T58" s="29"/>
    </row>
    <row r="59" spans="1:22" s="7" customFormat="1" ht="13.9" customHeight="1" x14ac:dyDescent="0.2">
      <c r="A59" s="175" t="s">
        <v>83</v>
      </c>
      <c r="B59" s="176"/>
      <c r="C59" s="176"/>
      <c r="D59" s="177"/>
      <c r="E59" s="72"/>
      <c r="F59" s="77"/>
      <c r="G59" s="77"/>
      <c r="H59" s="77"/>
      <c r="I59" s="77"/>
      <c r="J59" s="72"/>
      <c r="K59" s="77"/>
      <c r="L59" s="77"/>
      <c r="M59" s="77"/>
      <c r="N59" s="77"/>
      <c r="O59" s="34"/>
      <c r="P59" s="29"/>
      <c r="Q59" s="29"/>
      <c r="R59" s="29"/>
      <c r="S59" s="29"/>
      <c r="T59" s="29"/>
    </row>
    <row r="60" spans="1:22" s="7" customFormat="1" ht="13.9" customHeight="1" x14ac:dyDescent="0.2">
      <c r="A60" s="175" t="s">
        <v>84</v>
      </c>
      <c r="B60" s="176"/>
      <c r="C60" s="176"/>
      <c r="D60" s="177"/>
      <c r="E60" s="72"/>
      <c r="F60" s="77"/>
      <c r="G60" s="77"/>
      <c r="H60" s="77"/>
      <c r="I60" s="77"/>
      <c r="J60" s="72"/>
      <c r="K60" s="77"/>
      <c r="L60" s="77"/>
      <c r="M60" s="77"/>
      <c r="N60" s="77"/>
      <c r="O60" s="34"/>
      <c r="P60" s="29"/>
      <c r="Q60" s="29"/>
      <c r="R60" s="29"/>
      <c r="S60" s="29"/>
      <c r="T60" s="29"/>
    </row>
    <row r="61" spans="1:22" s="7" customFormat="1" ht="13.9" customHeight="1" x14ac:dyDescent="0.2">
      <c r="A61" s="173" t="s">
        <v>85</v>
      </c>
      <c r="B61" s="173"/>
      <c r="C61" s="173"/>
      <c r="D61" s="173"/>
      <c r="E61" s="72"/>
      <c r="F61" s="77"/>
      <c r="G61" s="77"/>
      <c r="H61" s="77"/>
      <c r="I61" s="77"/>
      <c r="J61" s="72"/>
      <c r="K61" s="77"/>
      <c r="L61" s="77"/>
      <c r="M61" s="77"/>
      <c r="N61" s="77"/>
      <c r="O61" s="34"/>
      <c r="P61" s="29"/>
      <c r="Q61" s="29"/>
      <c r="R61" s="29"/>
      <c r="S61" s="29"/>
      <c r="T61" s="29"/>
    </row>
    <row r="62" spans="1:22" s="7" customFormat="1" ht="7.15" customHeight="1" x14ac:dyDescent="0.2">
      <c r="A62" s="38"/>
      <c r="B62" s="38"/>
      <c r="C62" s="38"/>
      <c r="D62" s="38"/>
      <c r="E62" s="38"/>
      <c r="F62" s="38"/>
      <c r="G62" s="39"/>
      <c r="H62" s="40"/>
      <c r="I62" s="40"/>
      <c r="J62" s="40"/>
      <c r="K62" s="40"/>
      <c r="L62" s="40"/>
      <c r="M62" s="29"/>
      <c r="N62" s="29"/>
      <c r="O62" s="29"/>
      <c r="P62" s="29"/>
      <c r="Q62" s="29"/>
      <c r="R62" s="29"/>
      <c r="S62" s="29"/>
      <c r="T62" s="29"/>
    </row>
    <row r="63" spans="1:22" s="7" customFormat="1" ht="18.600000000000001" customHeight="1" x14ac:dyDescent="0.2">
      <c r="A63" s="170" t="s">
        <v>196</v>
      </c>
      <c r="B63" s="171"/>
      <c r="C63" s="171"/>
      <c r="D63" s="172"/>
      <c r="E63" s="23"/>
      <c r="F63" s="211" t="s">
        <v>197</v>
      </c>
      <c r="G63" s="211"/>
      <c r="H63" s="211"/>
      <c r="I63" s="211"/>
      <c r="J63" s="16"/>
      <c r="K63" s="170" t="s">
        <v>198</v>
      </c>
      <c r="L63" s="171"/>
      <c r="M63" s="172"/>
      <c r="N63" s="29"/>
      <c r="O63" s="23"/>
      <c r="P63" s="212" t="s">
        <v>199</v>
      </c>
      <c r="Q63" s="213"/>
      <c r="R63" s="214"/>
      <c r="S63" s="174" t="s">
        <v>18</v>
      </c>
      <c r="T63" s="174" t="s">
        <v>19</v>
      </c>
    </row>
    <row r="64" spans="1:22" s="7" customFormat="1" ht="13.15" customHeight="1" x14ac:dyDescent="0.2">
      <c r="A64" s="218" t="s">
        <v>86</v>
      </c>
      <c r="B64" s="219"/>
      <c r="C64" s="14" t="s">
        <v>18</v>
      </c>
      <c r="D64" s="14" t="s">
        <v>19</v>
      </c>
      <c r="E64" s="61"/>
      <c r="F64" s="192" t="s">
        <v>87</v>
      </c>
      <c r="G64" s="192"/>
      <c r="H64" s="14" t="s">
        <v>18</v>
      </c>
      <c r="I64" s="14" t="s">
        <v>19</v>
      </c>
      <c r="K64" s="206" t="s">
        <v>88</v>
      </c>
      <c r="L64" s="206"/>
      <c r="M64" s="77"/>
      <c r="N64" s="29"/>
      <c r="O64" s="11"/>
      <c r="P64" s="215"/>
      <c r="Q64" s="216"/>
      <c r="R64" s="217"/>
      <c r="S64" s="174"/>
      <c r="T64" s="174"/>
    </row>
    <row r="65" spans="1:20" s="7" customFormat="1" ht="13.9" customHeight="1" x14ac:dyDescent="0.2">
      <c r="A65" s="173" t="s">
        <v>89</v>
      </c>
      <c r="B65" s="173"/>
      <c r="C65" s="75"/>
      <c r="D65" s="77"/>
      <c r="E65" s="1"/>
      <c r="F65" s="204" t="s">
        <v>90</v>
      </c>
      <c r="G65" s="204"/>
      <c r="H65" s="77"/>
      <c r="I65" s="77"/>
      <c r="K65" s="206" t="s">
        <v>91</v>
      </c>
      <c r="L65" s="206"/>
      <c r="M65" s="77"/>
      <c r="N65" s="29"/>
      <c r="O65" s="11"/>
      <c r="P65" s="209" t="s">
        <v>179</v>
      </c>
      <c r="Q65" s="209"/>
      <c r="R65" s="209"/>
      <c r="S65" s="210"/>
      <c r="T65" s="210"/>
    </row>
    <row r="66" spans="1:20" s="7" customFormat="1" ht="13.9" customHeight="1" x14ac:dyDescent="0.2">
      <c r="A66" s="173" t="s">
        <v>92</v>
      </c>
      <c r="B66" s="173"/>
      <c r="C66" s="75"/>
      <c r="D66" s="77"/>
      <c r="E66" s="1"/>
      <c r="F66" s="204" t="s">
        <v>93</v>
      </c>
      <c r="G66" s="204"/>
      <c r="H66" s="77"/>
      <c r="I66" s="77"/>
      <c r="K66" s="206" t="s">
        <v>94</v>
      </c>
      <c r="L66" s="206"/>
      <c r="M66" s="77"/>
      <c r="N66" s="29"/>
      <c r="O66" s="11"/>
      <c r="P66" s="209"/>
      <c r="Q66" s="209"/>
      <c r="R66" s="209"/>
      <c r="S66" s="210"/>
      <c r="T66" s="210"/>
    </row>
    <row r="67" spans="1:20" s="7" customFormat="1" ht="13.9" customHeight="1" x14ac:dyDescent="0.2">
      <c r="A67" s="173" t="s">
        <v>95</v>
      </c>
      <c r="B67" s="173"/>
      <c r="C67" s="75"/>
      <c r="D67" s="77"/>
      <c r="E67" s="1"/>
      <c r="F67" s="204" t="s">
        <v>96</v>
      </c>
      <c r="G67" s="204"/>
      <c r="H67" s="77"/>
      <c r="I67" s="77"/>
      <c r="K67" s="206" t="s">
        <v>97</v>
      </c>
      <c r="L67" s="206"/>
      <c r="M67" s="77"/>
      <c r="N67" s="29"/>
      <c r="O67" s="11"/>
      <c r="P67" s="209" t="s">
        <v>180</v>
      </c>
      <c r="Q67" s="209"/>
      <c r="R67" s="209"/>
      <c r="S67" s="210"/>
      <c r="T67" s="210"/>
    </row>
    <row r="68" spans="1:20" s="7" customFormat="1" ht="13.9" customHeight="1" x14ac:dyDescent="0.2">
      <c r="A68" s="173" t="s">
        <v>98</v>
      </c>
      <c r="B68" s="173"/>
      <c r="C68" s="75"/>
      <c r="D68" s="77"/>
      <c r="E68" s="1"/>
      <c r="F68" s="204" t="s">
        <v>99</v>
      </c>
      <c r="G68" s="204"/>
      <c r="H68" s="77"/>
      <c r="I68" s="77"/>
      <c r="K68" s="206" t="s">
        <v>100</v>
      </c>
      <c r="L68" s="206"/>
      <c r="M68" s="77"/>
      <c r="N68" s="29"/>
      <c r="O68" s="11"/>
      <c r="P68" s="209"/>
      <c r="Q68" s="209"/>
      <c r="R68" s="209"/>
      <c r="S68" s="210"/>
      <c r="T68" s="210"/>
    </row>
    <row r="69" spans="1:20" s="7" customFormat="1" ht="13.9" customHeight="1" x14ac:dyDescent="0.2">
      <c r="A69" s="173" t="s">
        <v>101</v>
      </c>
      <c r="B69" s="173"/>
      <c r="C69" s="75"/>
      <c r="D69" s="77"/>
      <c r="E69" s="1"/>
      <c r="F69" s="204" t="s">
        <v>102</v>
      </c>
      <c r="G69" s="204"/>
      <c r="H69" s="77"/>
      <c r="I69" s="77"/>
      <c r="K69" s="206" t="s">
        <v>154</v>
      </c>
      <c r="L69" s="206"/>
      <c r="M69" s="77"/>
      <c r="N69" s="29"/>
      <c r="O69" s="34"/>
      <c r="P69" s="29"/>
      <c r="Q69" s="29"/>
      <c r="R69" s="29"/>
      <c r="S69" s="29"/>
      <c r="T69" s="29"/>
    </row>
    <row r="70" spans="1:20" s="7" customFormat="1" ht="13.9" customHeight="1" x14ac:dyDescent="0.2">
      <c r="A70" s="173" t="s">
        <v>103</v>
      </c>
      <c r="B70" s="173"/>
      <c r="C70" s="75"/>
      <c r="D70" s="77"/>
      <c r="E70" s="1"/>
      <c r="F70" s="207" t="s">
        <v>104</v>
      </c>
      <c r="G70" s="208"/>
      <c r="H70" s="77"/>
      <c r="I70" s="77"/>
      <c r="K70" s="206" t="s">
        <v>105</v>
      </c>
      <c r="L70" s="206"/>
      <c r="M70" s="77"/>
      <c r="N70" s="29"/>
      <c r="O70" s="34"/>
      <c r="P70" s="29"/>
      <c r="Q70" s="29"/>
      <c r="R70" s="29"/>
      <c r="S70" s="29"/>
      <c r="T70" s="29"/>
    </row>
    <row r="71" spans="1:20" s="7" customFormat="1" ht="13.9" customHeight="1" x14ac:dyDescent="0.2">
      <c r="A71" s="163" t="s">
        <v>153</v>
      </c>
      <c r="B71" s="163"/>
      <c r="C71" s="75"/>
      <c r="D71" s="77"/>
      <c r="E71" s="1"/>
      <c r="F71" s="204" t="s">
        <v>106</v>
      </c>
      <c r="G71" s="204"/>
      <c r="H71" s="77"/>
      <c r="I71" s="77"/>
      <c r="K71" s="205" t="s">
        <v>194</v>
      </c>
      <c r="L71" s="205"/>
      <c r="M71" s="96">
        <f>SUM(M64:M70)</f>
        <v>0</v>
      </c>
      <c r="N71" s="29"/>
      <c r="O71" s="34"/>
      <c r="P71" s="29"/>
      <c r="Q71" s="29"/>
      <c r="R71" s="29"/>
      <c r="S71" s="29"/>
      <c r="T71" s="29"/>
    </row>
    <row r="72" spans="1:20" s="7" customFormat="1" ht="13.9" customHeight="1" x14ac:dyDescent="0.2">
      <c r="A72" s="173" t="s">
        <v>157</v>
      </c>
      <c r="B72" s="173"/>
      <c r="C72" s="75"/>
      <c r="D72" s="77"/>
      <c r="E72" s="1"/>
      <c r="F72" s="204" t="s">
        <v>161</v>
      </c>
      <c r="G72" s="204"/>
      <c r="H72" s="77"/>
      <c r="I72" s="77"/>
      <c r="K72" s="29"/>
      <c r="L72" s="29"/>
      <c r="N72" s="29"/>
      <c r="O72" s="34"/>
      <c r="P72" s="29"/>
      <c r="Q72" s="29"/>
      <c r="R72" s="29"/>
      <c r="S72" s="29"/>
      <c r="T72" s="29"/>
    </row>
    <row r="73" spans="1:20" s="7" customFormat="1" ht="13.9" customHeight="1" x14ac:dyDescent="0.2">
      <c r="A73" s="205" t="s">
        <v>194</v>
      </c>
      <c r="B73" s="205"/>
      <c r="C73" s="95">
        <f>SUM(C65:C72)</f>
        <v>0</v>
      </c>
      <c r="D73" s="96">
        <f>SUM(D65:D72)</f>
        <v>0</v>
      </c>
      <c r="E73" s="1"/>
      <c r="F73" s="205" t="s">
        <v>194</v>
      </c>
      <c r="G73" s="205"/>
      <c r="H73" s="95">
        <f>SUM(H65:H72)</f>
        <v>0</v>
      </c>
      <c r="I73" s="96">
        <f>SUM(I65:I72)</f>
        <v>0</v>
      </c>
      <c r="K73" s="29"/>
      <c r="L73" s="29"/>
      <c r="M73" s="191" t="s">
        <v>158</v>
      </c>
      <c r="N73" s="191"/>
      <c r="O73" s="191"/>
      <c r="P73" s="191"/>
      <c r="Q73" s="191"/>
      <c r="R73" s="191"/>
      <c r="S73" s="191"/>
      <c r="T73" s="191"/>
    </row>
    <row r="74" spans="1:20" s="7" customFormat="1" ht="6.6" customHeight="1" x14ac:dyDescent="0.2">
      <c r="A74" s="29"/>
      <c r="B74" s="29"/>
      <c r="C74" s="29"/>
      <c r="D74" s="29"/>
      <c r="E74" s="35"/>
      <c r="F74" s="29"/>
      <c r="G74" s="29"/>
      <c r="H74" s="29"/>
      <c r="I74" s="29"/>
      <c r="K74" s="29"/>
      <c r="L74" s="29"/>
      <c r="M74" s="192" t="s">
        <v>3</v>
      </c>
      <c r="N74" s="192"/>
      <c r="O74" s="192"/>
      <c r="P74" s="192"/>
      <c r="Q74" s="192"/>
      <c r="R74" s="193" t="s">
        <v>109</v>
      </c>
      <c r="S74" s="194" t="s">
        <v>110</v>
      </c>
      <c r="T74" s="194" t="s">
        <v>111</v>
      </c>
    </row>
    <row r="75" spans="1:20" s="7" customFormat="1" ht="13.5" customHeight="1" x14ac:dyDescent="0.2">
      <c r="A75" s="29"/>
      <c r="B75" s="29"/>
      <c r="C75" s="29"/>
      <c r="D75" s="29"/>
      <c r="E75" s="35"/>
      <c r="F75" s="29"/>
      <c r="G75" s="29"/>
      <c r="H75" s="29"/>
      <c r="I75" s="29"/>
      <c r="K75" s="29"/>
      <c r="L75" s="29"/>
      <c r="M75" s="192"/>
      <c r="N75" s="192"/>
      <c r="O75" s="192"/>
      <c r="P75" s="192"/>
      <c r="Q75" s="192"/>
      <c r="R75" s="194"/>
      <c r="S75" s="174"/>
      <c r="T75" s="174"/>
    </row>
    <row r="76" spans="1:20" s="7" customFormat="1" ht="13.5" customHeight="1" x14ac:dyDescent="0.2">
      <c r="A76" s="29"/>
      <c r="B76" s="195" t="s">
        <v>149</v>
      </c>
      <c r="C76" s="196"/>
      <c r="D76" s="196"/>
      <c r="E76" s="196"/>
      <c r="F76" s="197"/>
      <c r="G76" s="201" t="s">
        <v>20</v>
      </c>
      <c r="H76" s="202"/>
      <c r="I76" s="203"/>
      <c r="K76" s="29"/>
      <c r="L76" s="29"/>
      <c r="M76" s="181" t="s">
        <v>137</v>
      </c>
      <c r="N76" s="181"/>
      <c r="O76" s="181"/>
      <c r="P76" s="181"/>
      <c r="Q76" s="181"/>
      <c r="R76" s="77"/>
      <c r="S76" s="76"/>
      <c r="T76" s="76"/>
    </row>
    <row r="77" spans="1:20" s="7" customFormat="1" ht="15" customHeight="1" x14ac:dyDescent="0.2">
      <c r="A77" s="29"/>
      <c r="B77" s="198"/>
      <c r="C77" s="199"/>
      <c r="D77" s="199"/>
      <c r="E77" s="199"/>
      <c r="F77" s="200"/>
      <c r="G77" s="65" t="s">
        <v>152</v>
      </c>
      <c r="H77" s="64" t="s">
        <v>21</v>
      </c>
      <c r="I77" s="64" t="s">
        <v>151</v>
      </c>
      <c r="K77" s="29"/>
      <c r="L77" s="29"/>
      <c r="M77" s="181" t="s">
        <v>138</v>
      </c>
      <c r="N77" s="181"/>
      <c r="O77" s="181"/>
      <c r="P77" s="181"/>
      <c r="Q77" s="181"/>
      <c r="R77" s="77"/>
      <c r="S77" s="76"/>
      <c r="T77" s="76"/>
    </row>
    <row r="78" spans="1:20" s="7" customFormat="1" ht="14.45" customHeight="1" x14ac:dyDescent="0.2">
      <c r="A78" s="29"/>
      <c r="B78" s="175" t="s">
        <v>112</v>
      </c>
      <c r="C78" s="176"/>
      <c r="D78" s="176"/>
      <c r="E78" s="176"/>
      <c r="F78" s="177"/>
      <c r="G78" s="87"/>
      <c r="H78" s="87"/>
      <c r="I78" s="87"/>
      <c r="K78" s="29"/>
      <c r="L78" s="29"/>
      <c r="M78" s="163" t="s">
        <v>139</v>
      </c>
      <c r="N78" s="163"/>
      <c r="O78" s="163"/>
      <c r="P78" s="163"/>
      <c r="Q78" s="163"/>
      <c r="R78" s="77"/>
      <c r="S78" s="76"/>
      <c r="T78" s="76"/>
    </row>
    <row r="79" spans="1:20" s="7" customFormat="1" ht="13.5" customHeight="1" x14ac:dyDescent="0.2">
      <c r="A79" s="29"/>
      <c r="B79" s="175" t="s">
        <v>113</v>
      </c>
      <c r="C79" s="176"/>
      <c r="D79" s="176"/>
      <c r="E79" s="176"/>
      <c r="F79" s="177"/>
      <c r="G79" s="87"/>
      <c r="H79" s="87"/>
      <c r="I79" s="87"/>
      <c r="K79" s="29"/>
      <c r="L79" s="29"/>
      <c r="M79" s="181" t="s">
        <v>140</v>
      </c>
      <c r="N79" s="181"/>
      <c r="O79" s="181"/>
      <c r="P79" s="181"/>
      <c r="Q79" s="181"/>
      <c r="R79" s="77"/>
      <c r="S79" s="76"/>
      <c r="T79" s="76"/>
    </row>
    <row r="80" spans="1:20" s="7" customFormat="1" ht="13.5" customHeight="1" x14ac:dyDescent="0.2">
      <c r="A80" s="29"/>
      <c r="B80" s="175" t="s">
        <v>181</v>
      </c>
      <c r="C80" s="176"/>
      <c r="D80" s="176"/>
      <c r="E80" s="176"/>
      <c r="F80" s="177"/>
      <c r="G80" s="87"/>
      <c r="H80" s="87"/>
      <c r="I80" s="87"/>
      <c r="K80" s="29"/>
      <c r="L80" s="29"/>
      <c r="M80" s="181" t="s">
        <v>141</v>
      </c>
      <c r="N80" s="181"/>
      <c r="O80" s="181"/>
      <c r="P80" s="181"/>
      <c r="Q80" s="181"/>
      <c r="R80" s="17"/>
      <c r="S80" s="77"/>
      <c r="T80" s="77"/>
    </row>
    <row r="81" spans="1:20" s="7" customFormat="1" ht="13.5" customHeight="1" x14ac:dyDescent="0.2">
      <c r="A81" s="29"/>
      <c r="B81" s="175" t="s">
        <v>114</v>
      </c>
      <c r="C81" s="176"/>
      <c r="D81" s="176"/>
      <c r="E81" s="176"/>
      <c r="F81" s="177"/>
      <c r="G81" s="87"/>
      <c r="H81" s="87"/>
      <c r="I81" s="87"/>
      <c r="K81" s="29"/>
      <c r="L81" s="29"/>
      <c r="M81" s="181" t="s">
        <v>144</v>
      </c>
      <c r="N81" s="181"/>
      <c r="O81" s="181"/>
      <c r="P81" s="181"/>
      <c r="Q81" s="181"/>
      <c r="R81" s="77"/>
      <c r="S81" s="76"/>
      <c r="T81" s="76"/>
    </row>
    <row r="82" spans="1:20" s="7" customFormat="1" ht="13.5" customHeight="1" x14ac:dyDescent="0.2">
      <c r="A82" s="29"/>
      <c r="B82" s="182" t="s">
        <v>182</v>
      </c>
      <c r="C82" s="183"/>
      <c r="D82" s="183"/>
      <c r="E82" s="183"/>
      <c r="F82" s="184"/>
      <c r="G82" s="87"/>
      <c r="H82" s="87"/>
      <c r="I82" s="87"/>
      <c r="K82" s="29"/>
      <c r="L82" s="29"/>
      <c r="M82" s="181" t="s">
        <v>159</v>
      </c>
      <c r="N82" s="181"/>
      <c r="O82" s="181"/>
      <c r="P82" s="181"/>
      <c r="Q82" s="181"/>
      <c r="R82" s="77"/>
      <c r="S82" s="77"/>
      <c r="T82" s="77"/>
    </row>
    <row r="83" spans="1:20" s="7" customFormat="1" ht="13.5" customHeight="1" x14ac:dyDescent="0.2">
      <c r="A83" s="29"/>
      <c r="B83" s="175" t="s">
        <v>116</v>
      </c>
      <c r="C83" s="176"/>
      <c r="D83" s="176"/>
      <c r="E83" s="176"/>
      <c r="F83" s="177"/>
      <c r="G83" s="87"/>
      <c r="H83" s="87"/>
      <c r="I83" s="87"/>
      <c r="K83" s="29"/>
      <c r="L83" s="29"/>
      <c r="M83" s="185" t="s">
        <v>150</v>
      </c>
      <c r="N83" s="186"/>
      <c r="O83" s="186"/>
      <c r="P83" s="186"/>
      <c r="Q83" s="187"/>
      <c r="R83" s="174" t="s">
        <v>109</v>
      </c>
      <c r="S83" s="174" t="s">
        <v>110</v>
      </c>
      <c r="T83" s="174" t="s">
        <v>111</v>
      </c>
    </row>
    <row r="84" spans="1:20" s="7" customFormat="1" ht="13.5" customHeight="1" x14ac:dyDescent="0.2">
      <c r="A84" s="29"/>
      <c r="B84" s="175" t="s">
        <v>118</v>
      </c>
      <c r="C84" s="176"/>
      <c r="D84" s="176"/>
      <c r="E84" s="176"/>
      <c r="F84" s="177"/>
      <c r="G84" s="87"/>
      <c r="H84" s="87"/>
      <c r="I84" s="87"/>
      <c r="K84" s="29"/>
      <c r="L84" s="29"/>
      <c r="M84" s="188"/>
      <c r="N84" s="189"/>
      <c r="O84" s="189"/>
      <c r="P84" s="189"/>
      <c r="Q84" s="190"/>
      <c r="R84" s="174"/>
      <c r="S84" s="174"/>
      <c r="T84" s="174"/>
    </row>
    <row r="85" spans="1:20" s="7" customFormat="1" ht="13.5" customHeight="1" x14ac:dyDescent="0.2">
      <c r="A85" s="29"/>
      <c r="B85" s="29"/>
      <c r="C85" s="29"/>
      <c r="D85" s="29"/>
      <c r="E85" s="29"/>
      <c r="F85" s="29"/>
      <c r="G85" s="29"/>
      <c r="H85" s="29"/>
      <c r="I85" s="29"/>
      <c r="J85" s="29"/>
      <c r="K85" s="29"/>
      <c r="L85" s="29"/>
      <c r="M85" s="173" t="s">
        <v>142</v>
      </c>
      <c r="N85" s="173"/>
      <c r="O85" s="173"/>
      <c r="P85" s="173"/>
      <c r="Q85" s="173"/>
      <c r="R85" s="77"/>
      <c r="S85" s="76"/>
      <c r="T85" s="76"/>
    </row>
    <row r="86" spans="1:20" s="7" customFormat="1" ht="13.5" customHeight="1" x14ac:dyDescent="0.2">
      <c r="A86" s="178" t="s">
        <v>148</v>
      </c>
      <c r="B86" s="179"/>
      <c r="C86" s="179"/>
      <c r="D86" s="179"/>
      <c r="E86" s="179"/>
      <c r="F86" s="179"/>
      <c r="G86" s="179"/>
      <c r="H86" s="180"/>
      <c r="I86" s="29"/>
      <c r="J86" s="29"/>
      <c r="K86" s="29"/>
      <c r="L86" s="29"/>
      <c r="M86" s="173" t="s">
        <v>168</v>
      </c>
      <c r="N86" s="173"/>
      <c r="O86" s="173"/>
      <c r="P86" s="173"/>
      <c r="Q86" s="173"/>
      <c r="R86" s="77"/>
      <c r="S86" s="76"/>
      <c r="T86" s="76"/>
    </row>
    <row r="87" spans="1:20" s="7" customFormat="1" ht="13.5" customHeight="1" x14ac:dyDescent="0.2">
      <c r="A87" s="160" t="s">
        <v>166</v>
      </c>
      <c r="B87" s="160"/>
      <c r="C87" s="160"/>
      <c r="D87" s="160"/>
      <c r="E87" s="160"/>
      <c r="F87" s="160"/>
      <c r="G87" s="161"/>
      <c r="H87" s="162"/>
      <c r="I87" s="29"/>
      <c r="J87" s="29"/>
      <c r="K87" s="29"/>
      <c r="L87" s="29"/>
      <c r="M87" s="173" t="s">
        <v>167</v>
      </c>
      <c r="N87" s="173"/>
      <c r="O87" s="173"/>
      <c r="P87" s="173"/>
      <c r="Q87" s="173"/>
      <c r="R87" s="77"/>
      <c r="S87" s="76"/>
      <c r="T87" s="76"/>
    </row>
    <row r="88" spans="1:20" s="7" customFormat="1" ht="13.5" customHeight="1" x14ac:dyDescent="0.2">
      <c r="A88" s="160" t="s">
        <v>115</v>
      </c>
      <c r="B88" s="160"/>
      <c r="C88" s="160"/>
      <c r="D88" s="160"/>
      <c r="E88" s="160"/>
      <c r="F88" s="160"/>
      <c r="G88" s="161"/>
      <c r="H88" s="162"/>
      <c r="I88" s="29"/>
      <c r="J88" s="29"/>
      <c r="K88" s="29"/>
      <c r="L88" s="29"/>
      <c r="M88" s="173" t="s">
        <v>143</v>
      </c>
      <c r="N88" s="173"/>
      <c r="O88" s="173"/>
      <c r="P88" s="173"/>
      <c r="Q88" s="173"/>
      <c r="R88" s="77"/>
      <c r="S88" s="76"/>
      <c r="T88" s="76"/>
    </row>
    <row r="89" spans="1:20" s="7" customFormat="1" ht="14.25" customHeight="1" x14ac:dyDescent="0.2">
      <c r="A89" s="160" t="s">
        <v>117</v>
      </c>
      <c r="B89" s="160"/>
      <c r="C89" s="160"/>
      <c r="D89" s="160"/>
      <c r="E89" s="160"/>
      <c r="F89" s="160"/>
      <c r="G89" s="161"/>
      <c r="H89" s="162"/>
      <c r="I89" s="29"/>
      <c r="J89" s="62"/>
      <c r="K89" s="62"/>
      <c r="L89" s="62"/>
      <c r="M89" s="173" t="s">
        <v>144</v>
      </c>
      <c r="N89" s="173"/>
      <c r="O89" s="173"/>
      <c r="P89" s="173"/>
      <c r="Q89" s="173"/>
      <c r="R89" s="77"/>
      <c r="S89" s="76"/>
      <c r="T89" s="76"/>
    </row>
    <row r="90" spans="1:20" s="2" customFormat="1" ht="14.25" customHeight="1" x14ac:dyDescent="0.2">
      <c r="A90" s="160" t="s">
        <v>165</v>
      </c>
      <c r="B90" s="160"/>
      <c r="C90" s="160"/>
      <c r="D90" s="160"/>
      <c r="E90" s="160"/>
      <c r="F90" s="160"/>
      <c r="G90" s="161"/>
      <c r="H90" s="162"/>
      <c r="I90" s="28"/>
      <c r="J90" s="29"/>
      <c r="K90" s="29"/>
      <c r="L90" s="29"/>
      <c r="M90" s="173" t="s">
        <v>159</v>
      </c>
      <c r="N90" s="173"/>
      <c r="O90" s="173"/>
      <c r="P90" s="173"/>
      <c r="Q90" s="173"/>
      <c r="R90" s="77"/>
      <c r="S90" s="76"/>
      <c r="T90" s="76"/>
    </row>
    <row r="91" spans="1:20" s="7" customFormat="1" ht="14.25" customHeight="1" x14ac:dyDescent="0.2">
      <c r="A91" s="160" t="s">
        <v>119</v>
      </c>
      <c r="B91" s="160"/>
      <c r="C91" s="160"/>
      <c r="D91" s="160"/>
      <c r="E91" s="160"/>
      <c r="F91" s="160"/>
      <c r="G91" s="161"/>
      <c r="H91" s="162"/>
      <c r="I91" s="29"/>
      <c r="J91" s="63"/>
      <c r="K91" s="57"/>
      <c r="L91" s="57"/>
      <c r="M91" s="57"/>
      <c r="N91" s="57"/>
      <c r="O91" s="57"/>
      <c r="P91" s="57"/>
      <c r="Q91" s="57"/>
      <c r="R91" s="57"/>
      <c r="S91" s="57"/>
      <c r="T91" s="57"/>
    </row>
    <row r="92" spans="1:20" s="7" customFormat="1" ht="14.25" customHeight="1" x14ac:dyDescent="0.2">
      <c r="A92" s="160" t="s">
        <v>164</v>
      </c>
      <c r="B92" s="160"/>
      <c r="C92" s="160"/>
      <c r="D92" s="160"/>
      <c r="E92" s="160"/>
      <c r="F92" s="160"/>
      <c r="G92" s="161"/>
      <c r="H92" s="162"/>
      <c r="I92" s="29"/>
      <c r="J92" s="167" t="s">
        <v>120</v>
      </c>
      <c r="K92" s="168"/>
      <c r="L92" s="168"/>
      <c r="M92" s="169"/>
      <c r="N92" s="13" t="s">
        <v>24</v>
      </c>
      <c r="O92" s="29"/>
      <c r="P92" s="29"/>
      <c r="Q92" s="170" t="s">
        <v>145</v>
      </c>
      <c r="R92" s="171"/>
      <c r="S92" s="171"/>
      <c r="T92" s="172"/>
    </row>
    <row r="93" spans="1:20" s="7" customFormat="1" ht="14.25" customHeight="1" x14ac:dyDescent="0.2">
      <c r="A93" s="160" t="s">
        <v>163</v>
      </c>
      <c r="B93" s="160"/>
      <c r="C93" s="160"/>
      <c r="D93" s="160"/>
      <c r="E93" s="160"/>
      <c r="F93" s="160"/>
      <c r="G93" s="161"/>
      <c r="H93" s="162"/>
      <c r="I93" s="29"/>
      <c r="J93" s="160" t="s">
        <v>176</v>
      </c>
      <c r="K93" s="160"/>
      <c r="L93" s="160"/>
      <c r="M93" s="160"/>
      <c r="N93" s="77"/>
      <c r="O93" s="29"/>
      <c r="P93" s="29"/>
      <c r="Q93" s="166" t="s">
        <v>3</v>
      </c>
      <c r="R93" s="166"/>
      <c r="S93" s="166"/>
      <c r="T93" s="88" t="s">
        <v>6</v>
      </c>
    </row>
    <row r="94" spans="1:20" s="7" customFormat="1" ht="14.25" customHeight="1" x14ac:dyDescent="0.2">
      <c r="A94" s="160" t="s">
        <v>162</v>
      </c>
      <c r="B94" s="160"/>
      <c r="C94" s="160"/>
      <c r="D94" s="160"/>
      <c r="E94" s="160"/>
      <c r="F94" s="160"/>
      <c r="G94" s="161"/>
      <c r="H94" s="162"/>
      <c r="I94" s="29"/>
      <c r="J94" s="160" t="s">
        <v>177</v>
      </c>
      <c r="K94" s="160"/>
      <c r="L94" s="160"/>
      <c r="M94" s="160"/>
      <c r="N94" s="77"/>
      <c r="O94" s="29"/>
      <c r="P94" s="29"/>
      <c r="Q94" s="163" t="s">
        <v>107</v>
      </c>
      <c r="R94" s="163"/>
      <c r="S94" s="163"/>
      <c r="T94" s="77"/>
    </row>
    <row r="95" spans="1:20" s="7" customFormat="1" ht="14.25" customHeight="1" x14ac:dyDescent="0.2">
      <c r="A95" s="160" t="s">
        <v>121</v>
      </c>
      <c r="B95" s="160"/>
      <c r="C95" s="160"/>
      <c r="D95" s="160"/>
      <c r="E95" s="160"/>
      <c r="F95" s="160"/>
      <c r="G95" s="161"/>
      <c r="H95" s="162"/>
      <c r="I95" s="29"/>
      <c r="J95" s="160" t="s">
        <v>178</v>
      </c>
      <c r="K95" s="160"/>
      <c r="L95" s="160"/>
      <c r="M95" s="160"/>
      <c r="N95" s="77"/>
      <c r="O95" s="29"/>
      <c r="P95" s="29"/>
      <c r="Q95" s="163" t="s">
        <v>108</v>
      </c>
      <c r="R95" s="163"/>
      <c r="S95" s="163"/>
      <c r="T95" s="77"/>
    </row>
    <row r="96" spans="1:20" s="7" customFormat="1" ht="14.25" customHeight="1" x14ac:dyDescent="0.2">
      <c r="A96" s="29"/>
      <c r="B96" s="29"/>
      <c r="C96" s="29"/>
      <c r="D96" s="29"/>
      <c r="E96" s="29"/>
      <c r="F96" s="29"/>
      <c r="G96" s="29"/>
      <c r="H96" s="29"/>
      <c r="I96" s="29"/>
      <c r="J96" s="29"/>
      <c r="K96" s="29"/>
      <c r="L96" s="29"/>
      <c r="M96" s="29"/>
      <c r="N96" s="29"/>
      <c r="O96" s="29"/>
      <c r="P96" s="29"/>
      <c r="Q96" s="29"/>
      <c r="R96" s="29"/>
      <c r="S96" s="29"/>
      <c r="T96" s="29"/>
    </row>
    <row r="97" spans="1:20" s="6" customFormat="1" ht="6" customHeight="1" x14ac:dyDescent="0.2">
      <c r="A97" s="29"/>
      <c r="B97" s="29"/>
      <c r="C97" s="29"/>
      <c r="D97" s="29"/>
      <c r="E97" s="29"/>
      <c r="F97" s="29"/>
      <c r="G97" s="29"/>
      <c r="H97" s="29"/>
      <c r="I97" s="29"/>
      <c r="J97" s="29"/>
      <c r="K97" s="29"/>
      <c r="L97" s="29"/>
      <c r="M97" s="29"/>
      <c r="N97" s="29"/>
      <c r="O97" s="29"/>
      <c r="P97" s="29"/>
      <c r="Q97" s="29"/>
      <c r="R97" s="29"/>
      <c r="S97" s="29"/>
      <c r="T97" s="29"/>
    </row>
    <row r="98" spans="1:20" s="6" customFormat="1" ht="11.45" customHeight="1" x14ac:dyDescent="0.2">
      <c r="A98" s="164" t="s">
        <v>183</v>
      </c>
      <c r="B98" s="164"/>
      <c r="C98" s="164"/>
      <c r="D98" s="164"/>
      <c r="E98" s="164"/>
      <c r="F98" s="164"/>
      <c r="G98" s="164"/>
      <c r="H98" s="164"/>
      <c r="I98" s="164"/>
      <c r="J98" s="164"/>
      <c r="K98" s="164"/>
      <c r="L98" s="164"/>
      <c r="M98" s="164"/>
      <c r="N98" s="164"/>
      <c r="O98" s="164"/>
      <c r="P98" s="164"/>
      <c r="Q98" s="164"/>
      <c r="R98" s="164"/>
      <c r="S98" s="164"/>
      <c r="T98" s="164"/>
    </row>
    <row r="99" spans="1:20" ht="21" customHeight="1" x14ac:dyDescent="0.2">
      <c r="A99" s="46"/>
      <c r="B99" s="47"/>
      <c r="C99" s="47"/>
      <c r="D99" s="47"/>
      <c r="E99" s="47"/>
      <c r="F99" s="48"/>
      <c r="G99" s="48"/>
      <c r="H99" s="48"/>
      <c r="I99" s="48"/>
      <c r="J99" s="48"/>
      <c r="K99" s="48"/>
      <c r="L99" s="48"/>
      <c r="M99" s="48"/>
      <c r="N99" s="48"/>
      <c r="O99" s="48"/>
      <c r="P99" s="48"/>
      <c r="Q99" s="48"/>
      <c r="R99" s="48"/>
      <c r="S99" s="48"/>
      <c r="T99" s="67"/>
    </row>
    <row r="100" spans="1:20" ht="12" customHeight="1" x14ac:dyDescent="0.2">
      <c r="A100" s="44" t="s">
        <v>31</v>
      </c>
      <c r="B100" s="44"/>
      <c r="C100" s="44"/>
      <c r="D100" s="44"/>
      <c r="E100" s="44"/>
      <c r="F100" s="45"/>
      <c r="G100" s="45"/>
      <c r="H100" s="45"/>
      <c r="I100" s="45"/>
      <c r="J100" s="45"/>
      <c r="K100" s="45"/>
      <c r="L100" s="45"/>
      <c r="M100" s="45"/>
      <c r="N100" s="45"/>
      <c r="O100" s="45"/>
      <c r="P100" s="45"/>
      <c r="Q100" s="45"/>
      <c r="R100" s="45"/>
      <c r="S100" s="45"/>
      <c r="T100" s="45"/>
    </row>
    <row r="101" spans="1:20" ht="24"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row>
    <row r="102" spans="1:20" ht="24"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row>
    <row r="103" spans="1:20" s="7" customFormat="1" ht="24"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row>
    <row r="104" spans="1:20" s="7" customFormat="1" ht="10.15" customHeight="1" x14ac:dyDescent="0.2">
      <c r="A104" s="49"/>
      <c r="B104" s="49"/>
      <c r="C104" s="49"/>
      <c r="D104" s="49"/>
      <c r="E104" s="49"/>
      <c r="F104" s="50"/>
      <c r="G104" s="51"/>
      <c r="H104" s="51"/>
      <c r="I104" s="51"/>
      <c r="J104" s="51"/>
      <c r="K104" s="51"/>
      <c r="L104" s="51"/>
      <c r="M104" s="51"/>
      <c r="N104" s="29"/>
      <c r="O104" s="29"/>
      <c r="P104" s="29"/>
      <c r="Q104" s="29"/>
      <c r="R104" s="29"/>
      <c r="S104" s="42"/>
      <c r="T104" s="29"/>
    </row>
    <row r="105" spans="1:20" s="7" customFormat="1" ht="18.75" customHeight="1" x14ac:dyDescent="0.2">
      <c r="A105" s="157" t="s">
        <v>184</v>
      </c>
      <c r="B105" s="157"/>
      <c r="C105" s="157"/>
      <c r="D105" s="157"/>
      <c r="E105" s="157"/>
      <c r="F105" s="157"/>
      <c r="G105" s="157"/>
      <c r="H105" s="158"/>
      <c r="I105" s="158"/>
      <c r="J105" s="158"/>
      <c r="K105" s="158"/>
      <c r="L105" s="158"/>
      <c r="M105" s="158"/>
      <c r="N105" s="158"/>
      <c r="O105" s="158"/>
      <c r="P105" s="158"/>
      <c r="Q105" s="158"/>
      <c r="R105" s="158"/>
      <c r="S105" s="158"/>
      <c r="T105" s="29"/>
    </row>
    <row r="106" spans="1:20" s="7" customFormat="1" ht="4.5" customHeight="1" x14ac:dyDescent="0.2">
      <c r="A106" s="53"/>
      <c r="B106" s="53"/>
      <c r="C106" s="53"/>
      <c r="D106" s="53"/>
      <c r="E106" s="53"/>
      <c r="F106" s="53"/>
      <c r="G106" s="53"/>
      <c r="H106" s="29"/>
      <c r="I106" s="53"/>
      <c r="J106" s="53"/>
      <c r="K106" s="52"/>
      <c r="L106" s="52"/>
      <c r="M106" s="52"/>
      <c r="N106" s="52"/>
      <c r="O106" s="52"/>
      <c r="P106" s="29"/>
      <c r="Q106" s="29"/>
      <c r="R106" s="29"/>
      <c r="S106" s="29"/>
      <c r="T106" s="29"/>
    </row>
    <row r="107" spans="1:20" s="7" customFormat="1" ht="19.5" customHeight="1" x14ac:dyDescent="0.2">
      <c r="A107" s="157" t="s">
        <v>4</v>
      </c>
      <c r="B107" s="157"/>
      <c r="C107" s="157"/>
      <c r="D107" s="157"/>
      <c r="E107" s="157"/>
      <c r="F107" s="157"/>
      <c r="G107" s="157"/>
      <c r="H107" s="158"/>
      <c r="I107" s="158"/>
      <c r="J107" s="158"/>
      <c r="K107" s="158"/>
      <c r="L107" s="158"/>
      <c r="M107" s="158"/>
      <c r="N107" s="158"/>
      <c r="O107" s="158"/>
      <c r="P107" s="158"/>
      <c r="Q107" s="158"/>
      <c r="R107" s="158"/>
      <c r="S107" s="158"/>
    </row>
    <row r="108" spans="1:20" s="7" customFormat="1" ht="7.5" customHeight="1" x14ac:dyDescent="0.2">
      <c r="A108" s="53"/>
      <c r="B108" s="53"/>
      <c r="C108" s="53"/>
      <c r="D108" s="53"/>
      <c r="E108" s="53"/>
      <c r="F108" s="53"/>
      <c r="G108" s="53"/>
      <c r="H108" s="29"/>
      <c r="I108" s="29"/>
      <c r="J108" s="29"/>
      <c r="K108" s="29"/>
      <c r="L108" s="29"/>
      <c r="M108" s="29"/>
      <c r="N108" s="29"/>
      <c r="O108" s="29"/>
      <c r="P108" s="29"/>
      <c r="Q108" s="29"/>
      <c r="R108" s="29"/>
      <c r="S108" s="29"/>
      <c r="T108" s="29"/>
    </row>
    <row r="109" spans="1:20" s="7" customFormat="1" ht="15.75" customHeight="1" x14ac:dyDescent="0.2">
      <c r="A109" s="157" t="s">
        <v>5</v>
      </c>
      <c r="B109" s="157"/>
      <c r="C109" s="157"/>
      <c r="D109" s="157"/>
      <c r="E109" s="157"/>
      <c r="F109" s="157"/>
      <c r="G109" s="157"/>
      <c r="H109" s="158"/>
      <c r="I109" s="158"/>
      <c r="J109" s="158"/>
      <c r="K109" s="158"/>
      <c r="L109" s="158"/>
      <c r="M109" s="158"/>
      <c r="N109" s="158"/>
      <c r="O109" s="158"/>
      <c r="P109" s="158"/>
      <c r="Q109" s="158"/>
      <c r="R109" s="158"/>
      <c r="S109" s="158"/>
      <c r="T109" s="29"/>
    </row>
    <row r="110" spans="1:20" ht="21" customHeight="1" x14ac:dyDescent="0.2">
      <c r="A110" s="43"/>
      <c r="B110" s="54"/>
      <c r="C110" s="54"/>
      <c r="D110" s="54"/>
      <c r="E110" s="81"/>
      <c r="F110" s="43"/>
      <c r="G110" s="68" t="s">
        <v>32</v>
      </c>
      <c r="H110" s="156" t="s">
        <v>185</v>
      </c>
      <c r="I110" s="156"/>
      <c r="J110" s="156"/>
      <c r="K110" s="156"/>
      <c r="L110" s="156"/>
      <c r="M110" s="156"/>
      <c r="N110" s="156"/>
      <c r="O110" s="156"/>
      <c r="P110" s="156"/>
      <c r="Q110" s="156"/>
      <c r="R110" s="156"/>
      <c r="S110" s="156"/>
      <c r="T110" s="43"/>
    </row>
    <row r="111" spans="1:20" ht="9.75" customHeight="1" x14ac:dyDescent="0.2">
      <c r="A111" s="43"/>
      <c r="B111" s="43"/>
      <c r="C111" s="43"/>
      <c r="D111" s="43"/>
      <c r="E111" s="43"/>
      <c r="F111" s="43"/>
      <c r="G111" s="43"/>
      <c r="H111" s="43"/>
      <c r="I111" s="43"/>
      <c r="J111" s="43"/>
      <c r="K111" s="43"/>
      <c r="L111" s="43"/>
      <c r="M111" s="43"/>
      <c r="N111" s="43"/>
      <c r="O111" s="43"/>
      <c r="P111" s="41"/>
      <c r="Q111" s="41"/>
      <c r="R111" s="41"/>
      <c r="S111" s="41"/>
      <c r="T111" s="43"/>
    </row>
    <row r="112" spans="1:20" s="7" customFormat="1" ht="24" customHeight="1" x14ac:dyDescent="0.2">
      <c r="A112" s="157" t="s">
        <v>122</v>
      </c>
      <c r="B112" s="157"/>
      <c r="C112" s="157"/>
      <c r="D112" s="157"/>
      <c r="E112" s="157"/>
      <c r="F112" s="157"/>
      <c r="G112" s="157"/>
      <c r="H112" s="158"/>
      <c r="I112" s="158"/>
      <c r="J112" s="158"/>
      <c r="K112" s="158"/>
      <c r="L112" s="158"/>
      <c r="M112" s="158"/>
      <c r="N112" s="158"/>
      <c r="O112" s="158"/>
      <c r="P112" s="158"/>
      <c r="Q112" s="158"/>
      <c r="R112" s="158"/>
      <c r="S112" s="158"/>
      <c r="T112" s="29"/>
    </row>
    <row r="113" spans="1:20" ht="21.75" customHeight="1" x14ac:dyDescent="0.2">
      <c r="A113" s="43"/>
      <c r="B113" s="54"/>
      <c r="C113" s="54"/>
      <c r="D113" s="54"/>
      <c r="E113" s="81"/>
      <c r="F113" s="43"/>
      <c r="G113" s="68" t="s">
        <v>32</v>
      </c>
      <c r="H113" s="156" t="s">
        <v>185</v>
      </c>
      <c r="I113" s="156"/>
      <c r="J113" s="156"/>
      <c r="K113" s="156"/>
      <c r="L113" s="156"/>
      <c r="M113" s="156"/>
      <c r="N113" s="156"/>
      <c r="O113" s="156"/>
      <c r="P113" s="156"/>
      <c r="Q113" s="156"/>
      <c r="R113" s="156"/>
      <c r="S113" s="156"/>
      <c r="T113" s="43"/>
    </row>
    <row r="114" spans="1:20" x14ac:dyDescent="0.2">
      <c r="A114" s="55"/>
      <c r="B114" s="43"/>
      <c r="C114" s="43"/>
      <c r="D114" s="43"/>
      <c r="E114" s="43"/>
      <c r="F114" s="43"/>
      <c r="G114" s="43"/>
      <c r="H114" s="43"/>
      <c r="I114" s="43"/>
      <c r="J114" s="43"/>
      <c r="K114" s="43"/>
      <c r="L114" s="43"/>
      <c r="M114" s="43"/>
      <c r="N114" s="43"/>
      <c r="O114" s="56"/>
      <c r="P114" s="41"/>
      <c r="Q114" s="41"/>
      <c r="R114" s="41"/>
      <c r="S114" s="41"/>
      <c r="T114" s="43"/>
    </row>
    <row r="115" spans="1:20" ht="18" customHeight="1" x14ac:dyDescent="0.2">
      <c r="A115" s="55"/>
      <c r="B115" s="55"/>
      <c r="C115" s="55"/>
      <c r="D115" s="55"/>
      <c r="E115" s="81" t="s">
        <v>15</v>
      </c>
      <c r="F115" s="159"/>
      <c r="G115" s="159"/>
      <c r="H115" s="159"/>
      <c r="I115" s="159"/>
      <c r="J115" s="41"/>
      <c r="K115" s="43"/>
      <c r="L115" s="56"/>
      <c r="M115" s="56"/>
      <c r="N115" s="43"/>
      <c r="O115" s="41"/>
      <c r="P115" s="81" t="s">
        <v>123</v>
      </c>
      <c r="Q115" s="41"/>
      <c r="R115" s="41"/>
      <c r="S115" s="41"/>
      <c r="T115" s="43"/>
    </row>
    <row r="116" spans="1:20" x14ac:dyDescent="0.2">
      <c r="A116" s="55"/>
      <c r="B116" s="55"/>
      <c r="C116" s="55"/>
      <c r="D116" s="55"/>
      <c r="E116" s="55"/>
      <c r="F116" s="41"/>
      <c r="G116" s="41"/>
      <c r="H116" s="41"/>
      <c r="I116" s="41"/>
      <c r="J116" s="41"/>
      <c r="K116" s="41"/>
      <c r="L116" s="41"/>
      <c r="M116" s="41"/>
      <c r="N116" s="41"/>
      <c r="O116" s="41"/>
      <c r="P116" s="41"/>
      <c r="Q116" s="41"/>
      <c r="R116" s="41"/>
      <c r="S116" s="41"/>
      <c r="T116" s="43"/>
    </row>
  </sheetData>
  <sheetProtection algorithmName="SHA-512" hashValue="Nme2CExf9EXUwjVmHSHU5E9CBM7VfKR17RSeqTNYhrJ7itZKaTPU2EyF7lu0TpYveiETyDCaneIpwWhXcq6zyQ==" saltValue="FL8feJy/ulnzWry4jcTK6Q==" spinCount="100000" sheet="1" formatCells="0" formatColumns="0" formatRows="0" selectLockedCells="1"/>
  <protectedRanges>
    <protectedRange sqref="S104" name="Rango1_2_2"/>
    <protectedRange sqref="T94:T95" name="Rango1_1_2_1_3_2"/>
    <protectedRange sqref="F9" name="Rango1_2_1_1"/>
    <protectedRange sqref="S7:T7" name="Rango1_2_3_1"/>
    <protectedRange sqref="C5:E5" name="Rango1_2_1_2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78" priority="13" operator="lessThan">
      <formula>0</formula>
    </cfRule>
    <cfRule type="cellIs" dxfId="77" priority="22" stopIfTrue="1" operator="lessThan">
      <formula>$F$24</formula>
    </cfRule>
  </conditionalFormatting>
  <conditionalFormatting sqref="D13 G13">
    <cfRule type="cellIs" dxfId="76" priority="16" operator="lessThan">
      <formula>0</formula>
    </cfRule>
  </conditionalFormatting>
  <conditionalFormatting sqref="F19:F24">
    <cfRule type="cellIs" dxfId="75" priority="14" operator="lessThan">
      <formula>0</formula>
    </cfRule>
    <cfRule type="cellIs" dxfId="74" priority="15" operator="lessThan">
      <formula>0</formula>
    </cfRule>
    <cfRule type="cellIs" dxfId="73" priority="21" stopIfTrue="1" operator="lessThan">
      <formula>0</formula>
    </cfRule>
  </conditionalFormatting>
  <conditionalFormatting sqref="I19:I23">
    <cfRule type="cellIs" dxfId="72" priority="20" stopIfTrue="1" operator="lessThan">
      <formula>0</formula>
    </cfRule>
  </conditionalFormatting>
  <conditionalFormatting sqref="I19:I24">
    <cfRule type="cellIs" dxfId="71" priority="19" stopIfTrue="1" operator="lessThan">
      <formula>0</formula>
    </cfRule>
  </conditionalFormatting>
  <conditionalFormatting sqref="R13">
    <cfRule type="cellIs" dxfId="70" priority="23" stopIfTrue="1" operator="lessThan">
      <formula>$I$24</formula>
    </cfRule>
  </conditionalFormatting>
  <conditionalFormatting sqref="R13:T13">
    <cfRule type="cellIs" dxfId="69" priority="17" operator="lessThan">
      <formula>0</formula>
    </cfRule>
  </conditionalFormatting>
  <conditionalFormatting sqref="C73">
    <cfRule type="cellIs" dxfId="68" priority="11" operator="notEqual">
      <formula>$A$42</formula>
    </cfRule>
  </conditionalFormatting>
  <conditionalFormatting sqref="D73">
    <cfRule type="cellIs" dxfId="67" priority="10" operator="notEqual">
      <formula>$C$42</formula>
    </cfRule>
  </conditionalFormatting>
  <conditionalFormatting sqref="H73">
    <cfRule type="cellIs" dxfId="66" priority="9" operator="notEqual">
      <formula>$A$42</formula>
    </cfRule>
  </conditionalFormatting>
  <conditionalFormatting sqref="I73">
    <cfRule type="cellIs" dxfId="65" priority="8" operator="notEqual">
      <formula>$C$42</formula>
    </cfRule>
  </conditionalFormatting>
  <conditionalFormatting sqref="M71">
    <cfRule type="cellIs" dxfId="64" priority="7" operator="notEqual">
      <formula>$A$42+$C$42</formula>
    </cfRule>
  </conditionalFormatting>
  <conditionalFormatting sqref="L42">
    <cfRule type="cellIs" dxfId="63" priority="4" operator="lessThan">
      <formula>0</formula>
    </cfRule>
  </conditionalFormatting>
  <conditionalFormatting sqref="M42">
    <cfRule type="cellIs" dxfId="62" priority="3" operator="lessThan">
      <formula>0</formula>
    </cfRule>
  </conditionalFormatting>
  <conditionalFormatting sqref="S42">
    <cfRule type="cellIs" dxfId="61" priority="2" operator="lessThan">
      <formula>0</formula>
    </cfRule>
  </conditionalFormatting>
  <conditionalFormatting sqref="T42">
    <cfRule type="cellIs" dxfId="60" priority="1" operator="lessThan">
      <formula>0</formula>
    </cfRule>
  </conditionalFormatting>
  <dataValidations count="5">
    <dataValidation allowBlank="1" error="Elija un Mes de la Lista Desplegable." prompt="Elija un Mes de la Lista." sqref="N7:O7" xr:uid="{00000000-0002-0000-0600-000000000000}"/>
    <dataValidation type="whole" operator="greaterThanOrEqual" allowBlank="1" showInputMessage="1" showErrorMessage="1" error="Los datos introducidos no son los correctos, Favor Verificarlos." sqref="G42:I42 F19:I23 R85:T90 C42:E42 R76:T82 L13 R13 K39 G34:G36 I32:J32 G30:G32 I34:J36 I13 C65:D73 A13:B13 K19:L23 G87:G95 S30 Q68 H73:I73 H68 E65:E75 N94:N95 S68:T68 L25 D13 M71 K56:O61 F56:I61" xr:uid="{00000000-0002-0000-0600-000001000000}">
      <formula1>0</formula1>
    </dataValidation>
    <dataValidation type="whole" operator="greaterThanOrEqual" allowBlank="1" showInputMessage="1" showErrorMessage="1" sqref="S7" xr:uid="{00000000-0002-0000-0600-000002000000}">
      <formula1>2008</formula1>
    </dataValidation>
    <dataValidation allowBlank="1" showDropDown="1" error="Elija un Mes de la Lista Desplegable." prompt="Elija una Opción de la Lista" sqref="R5:T5" xr:uid="{00000000-0002-0000-0600-000003000000}"/>
    <dataValidation type="whole" operator="greaterThanOrEqual" allowBlank="1" showInputMessage="1" showErrorMessage="1" error="Verifique los Datos Introducidos" sqref="T94:T95" xr:uid="{00000000-0002-0000-0600-000004000000}">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16"/>
  <sheetViews>
    <sheetView zoomScale="142" zoomScaleNormal="142" workbookViewId="0">
      <selection activeCell="S96" sqref="S96"/>
    </sheetView>
  </sheetViews>
  <sheetFormatPr baseColWidth="10" defaultRowHeight="12.75" x14ac:dyDescent="0.2"/>
  <cols>
    <col min="1" max="2" width="5.85546875" style="19" customWidth="1"/>
    <col min="3"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4" width="6.28515625" style="18" customWidth="1"/>
    <col min="15" max="15" width="0.28515625" style="18" customWidth="1"/>
    <col min="16" max="17" width="6.28515625" style="18" customWidth="1"/>
    <col min="18" max="18" width="7" style="18" customWidth="1"/>
    <col min="19" max="19" width="6.28515625" style="18" customWidth="1"/>
    <col min="20" max="20" width="6.5703125" style="5" customWidth="1"/>
    <col min="21" max="16384" width="11.42578125" style="5"/>
  </cols>
  <sheetData>
    <row r="1" spans="1:20" s="4" customFormat="1" ht="13.5" customHeight="1" x14ac:dyDescent="0.15">
      <c r="A1" s="345"/>
      <c r="B1" s="345"/>
      <c r="C1" s="345"/>
      <c r="D1" s="345"/>
      <c r="E1" s="345"/>
      <c r="F1" s="345"/>
      <c r="G1" s="345"/>
      <c r="H1" s="82"/>
      <c r="I1" s="82"/>
      <c r="J1" s="82"/>
      <c r="K1" s="82"/>
      <c r="L1" s="82"/>
      <c r="M1" s="54"/>
      <c r="N1" s="54"/>
      <c r="O1" s="54"/>
      <c r="P1" s="54"/>
      <c r="Q1" s="54"/>
      <c r="R1" s="345"/>
      <c r="S1" s="345"/>
      <c r="T1" s="345"/>
    </row>
    <row r="2" spans="1:20" s="4" customFormat="1" ht="13.5" customHeight="1" x14ac:dyDescent="0.15">
      <c r="A2" s="345"/>
      <c r="B2" s="345"/>
      <c r="C2" s="345"/>
      <c r="D2" s="345"/>
      <c r="E2" s="345"/>
      <c r="F2" s="345"/>
      <c r="G2" s="345"/>
      <c r="H2" s="82"/>
      <c r="I2" s="82"/>
      <c r="J2" s="82"/>
      <c r="K2" s="82"/>
      <c r="L2" s="82"/>
      <c r="M2" s="54"/>
      <c r="N2" s="54"/>
      <c r="O2" s="54"/>
      <c r="P2" s="54"/>
      <c r="Q2" s="54"/>
      <c r="R2" s="345"/>
      <c r="S2" s="345"/>
      <c r="T2" s="345"/>
    </row>
    <row r="3" spans="1:20" s="4" customFormat="1" ht="12" customHeight="1" x14ac:dyDescent="0.15">
      <c r="A3" s="58"/>
      <c r="B3" s="58"/>
      <c r="C3" s="58"/>
      <c r="D3" s="58"/>
      <c r="E3" s="58"/>
      <c r="F3" s="82"/>
      <c r="G3" s="54"/>
      <c r="H3" s="54"/>
      <c r="I3" s="54"/>
      <c r="J3" s="54"/>
      <c r="K3" s="54"/>
      <c r="L3" s="54"/>
      <c r="M3" s="54"/>
      <c r="N3" s="54"/>
      <c r="O3" s="54"/>
      <c r="P3" s="54"/>
      <c r="Q3" s="54"/>
      <c r="R3" s="345"/>
      <c r="S3" s="345"/>
      <c r="T3" s="345"/>
    </row>
    <row r="4" spans="1:20" ht="30" customHeight="1" x14ac:dyDescent="0.2">
      <c r="A4" s="356" t="s">
        <v>26</v>
      </c>
      <c r="B4" s="356"/>
      <c r="C4" s="356"/>
      <c r="D4" s="356"/>
      <c r="E4" s="356"/>
      <c r="F4" s="356"/>
      <c r="G4" s="356"/>
      <c r="H4" s="356"/>
      <c r="I4" s="356"/>
      <c r="J4" s="356"/>
      <c r="K4" s="356"/>
      <c r="L4" s="356"/>
      <c r="M4" s="356"/>
      <c r="N4" s="356"/>
      <c r="O4" s="356"/>
      <c r="P4" s="356"/>
      <c r="Q4" s="356"/>
      <c r="R4" s="356"/>
      <c r="S4" s="356"/>
      <c r="T4" s="356"/>
    </row>
    <row r="5" spans="1:20" s="6" customFormat="1" ht="17.25" customHeight="1" x14ac:dyDescent="0.25">
      <c r="A5" s="89" t="s">
        <v>124</v>
      </c>
      <c r="B5" s="89"/>
      <c r="C5" s="364">
        <f>JULIO!C5</f>
        <v>0</v>
      </c>
      <c r="D5" s="364"/>
      <c r="E5" s="364"/>
      <c r="F5" s="364"/>
      <c r="G5" s="364"/>
      <c r="H5" s="364"/>
      <c r="I5" s="364"/>
      <c r="J5" s="364"/>
      <c r="K5" s="364"/>
      <c r="L5" s="364"/>
      <c r="M5" s="364"/>
      <c r="N5" s="364"/>
      <c r="O5" s="364"/>
      <c r="P5" s="364"/>
      <c r="Q5" s="90" t="s">
        <v>28</v>
      </c>
      <c r="R5" s="365">
        <f>JULIO!R5</f>
        <v>0</v>
      </c>
      <c r="S5" s="365"/>
      <c r="T5" s="365"/>
    </row>
    <row r="6" spans="1:20" s="20" customFormat="1" ht="6.75" customHeight="1" x14ac:dyDescent="0.2">
      <c r="A6" s="360"/>
      <c r="B6" s="360"/>
      <c r="C6" s="360"/>
      <c r="D6" s="360"/>
      <c r="E6" s="360"/>
      <c r="F6" s="360"/>
      <c r="G6" s="360"/>
      <c r="H6" s="360"/>
      <c r="I6" s="360"/>
      <c r="J6" s="360"/>
      <c r="K6" s="360"/>
      <c r="L6" s="360"/>
      <c r="M6" s="360"/>
      <c r="N6" s="360"/>
      <c r="O6" s="360"/>
      <c r="P6" s="360"/>
      <c r="Q6" s="360"/>
      <c r="R6" s="360"/>
      <c r="S6" s="360"/>
      <c r="T6" s="360"/>
    </row>
    <row r="7" spans="1:20" s="20" customFormat="1" ht="16.5" customHeight="1" x14ac:dyDescent="0.25">
      <c r="A7" s="361" t="s">
        <v>0</v>
      </c>
      <c r="B7" s="361"/>
      <c r="C7" s="361"/>
      <c r="D7" s="366">
        <f>JULIO!D7</f>
        <v>0</v>
      </c>
      <c r="E7" s="366"/>
      <c r="F7" s="366"/>
      <c r="G7" s="366"/>
      <c r="H7" s="366"/>
      <c r="I7" s="366"/>
      <c r="J7" s="366"/>
      <c r="K7" s="366"/>
      <c r="L7" s="366"/>
      <c r="M7" s="91" t="s">
        <v>207</v>
      </c>
      <c r="N7" s="547" t="s">
        <v>208</v>
      </c>
      <c r="O7" s="547"/>
      <c r="P7" s="547"/>
      <c r="Q7" s="547"/>
      <c r="R7" s="91" t="s">
        <v>2</v>
      </c>
      <c r="S7" s="355">
        <f>JULIO!S7</f>
        <v>2023</v>
      </c>
      <c r="T7" s="355"/>
    </row>
    <row r="8" spans="1:20" s="20" customFormat="1" ht="4.5" customHeight="1" x14ac:dyDescent="0.2">
      <c r="A8" s="360"/>
      <c r="B8" s="360"/>
      <c r="C8" s="360"/>
      <c r="D8" s="360"/>
      <c r="E8" s="360"/>
      <c r="F8" s="360"/>
      <c r="G8" s="360"/>
      <c r="H8" s="360"/>
      <c r="I8" s="360"/>
      <c r="J8" s="360"/>
      <c r="K8" s="360"/>
      <c r="L8" s="360"/>
      <c r="M8" s="360"/>
      <c r="N8" s="360"/>
      <c r="O8" s="360"/>
      <c r="P8" s="360"/>
      <c r="Q8" s="360"/>
      <c r="R8" s="360"/>
      <c r="S8" s="360"/>
      <c r="T8" s="360"/>
    </row>
    <row r="9" spans="1:20" s="20" customFormat="1" ht="14.25" customHeight="1" x14ac:dyDescent="0.25">
      <c r="A9" s="361" t="s">
        <v>27</v>
      </c>
      <c r="B9" s="361"/>
      <c r="C9" s="362">
        <f>JULIO!C9</f>
        <v>0</v>
      </c>
      <c r="D9" s="362"/>
      <c r="E9" s="362"/>
      <c r="F9" s="362"/>
      <c r="G9" s="362"/>
      <c r="H9" s="91" t="s">
        <v>11</v>
      </c>
      <c r="I9" s="362">
        <f>JULIO!I9</f>
        <v>0</v>
      </c>
      <c r="J9" s="362"/>
      <c r="K9" s="362"/>
      <c r="L9" s="362"/>
      <c r="M9" s="362"/>
      <c r="N9" s="91" t="s">
        <v>12</v>
      </c>
      <c r="O9" s="91"/>
      <c r="P9" s="363">
        <f>JULIO!P9</f>
        <v>0</v>
      </c>
      <c r="Q9" s="363"/>
      <c r="R9" s="363"/>
      <c r="S9" s="363"/>
      <c r="T9" s="363"/>
    </row>
    <row r="10" spans="1:20" s="20" customFormat="1" ht="10.5" customHeight="1" x14ac:dyDescent="0.2">
      <c r="A10" s="350"/>
      <c r="B10" s="350"/>
      <c r="C10" s="350"/>
      <c r="D10" s="350"/>
      <c r="E10" s="350"/>
      <c r="F10" s="350"/>
      <c r="G10" s="350"/>
      <c r="H10" s="350"/>
      <c r="I10" s="350"/>
      <c r="J10" s="350"/>
      <c r="K10" s="350"/>
      <c r="L10" s="350"/>
      <c r="M10" s="350"/>
      <c r="N10" s="350"/>
      <c r="O10" s="350"/>
      <c r="P10" s="350"/>
      <c r="Q10" s="350"/>
      <c r="R10" s="350"/>
      <c r="S10" s="350"/>
      <c r="T10" s="350"/>
    </row>
    <row r="11" spans="1:20" s="7" customFormat="1" ht="13.15" customHeight="1" x14ac:dyDescent="0.2">
      <c r="A11" s="536" t="s">
        <v>33</v>
      </c>
      <c r="B11" s="537"/>
      <c r="C11" s="537"/>
      <c r="D11" s="537"/>
      <c r="E11" s="537"/>
      <c r="F11" s="537"/>
      <c r="G11" s="537"/>
      <c r="H11" s="537"/>
      <c r="I11" s="537"/>
      <c r="J11" s="537"/>
      <c r="K11" s="537"/>
      <c r="L11" s="537"/>
      <c r="M11" s="537"/>
      <c r="N11" s="537"/>
      <c r="O11" s="537"/>
      <c r="P11" s="537"/>
      <c r="Q11" s="537"/>
      <c r="R11" s="537"/>
      <c r="S11" s="537"/>
      <c r="T11" s="538"/>
    </row>
    <row r="12" spans="1:20" s="7" customFormat="1" ht="16.149999999999999" customHeight="1" x14ac:dyDescent="0.2">
      <c r="A12" s="539" t="s">
        <v>190</v>
      </c>
      <c r="B12" s="540"/>
      <c r="C12" s="541"/>
      <c r="D12" s="542" t="s">
        <v>189</v>
      </c>
      <c r="E12" s="543"/>
      <c r="F12" s="544"/>
      <c r="G12" s="545" t="s">
        <v>155</v>
      </c>
      <c r="H12" s="546"/>
      <c r="I12" s="539" t="s">
        <v>17</v>
      </c>
      <c r="J12" s="540"/>
      <c r="K12" s="541"/>
      <c r="L12" s="542" t="s">
        <v>187</v>
      </c>
      <c r="M12" s="543"/>
      <c r="N12" s="543"/>
      <c r="O12" s="544"/>
      <c r="P12" s="545" t="s">
        <v>16</v>
      </c>
      <c r="Q12" s="546"/>
      <c r="R12" s="539" t="s">
        <v>188</v>
      </c>
      <c r="S12" s="540"/>
      <c r="T12" s="541"/>
    </row>
    <row r="13" spans="1:20" s="2" customFormat="1" ht="18" customHeight="1" x14ac:dyDescent="0.2">
      <c r="A13" s="357">
        <f>JULIO!A13</f>
        <v>0</v>
      </c>
      <c r="B13" s="358"/>
      <c r="C13" s="359"/>
      <c r="D13" s="532">
        <f>JULIO!D13+AGOSTO!D13+SEPTIEMBRE!D13</f>
        <v>0</v>
      </c>
      <c r="E13" s="358"/>
      <c r="F13" s="359"/>
      <c r="G13" s="533">
        <f>JULIO!G13+AGOSTO!G13+SEPTIEMBRE!G13</f>
        <v>0</v>
      </c>
      <c r="H13" s="533"/>
      <c r="I13" s="532">
        <f>JULIO!I13+AGOSTO!I13+SEPTIEMBRE!I13</f>
        <v>0</v>
      </c>
      <c r="J13" s="358"/>
      <c r="K13" s="359"/>
      <c r="L13" s="532">
        <f>S30</f>
        <v>0</v>
      </c>
      <c r="M13" s="358"/>
      <c r="N13" s="358"/>
      <c r="O13" s="359"/>
      <c r="P13" s="534">
        <f>R36</f>
        <v>0</v>
      </c>
      <c r="Q13" s="535"/>
      <c r="R13" s="511">
        <f>A13+D13+G13+I13-L13-P13</f>
        <v>0</v>
      </c>
      <c r="S13" s="512"/>
      <c r="T13" s="513"/>
    </row>
    <row r="14" spans="1:20" s="2" customFormat="1" ht="4.1500000000000004" customHeight="1" x14ac:dyDescent="0.2">
      <c r="A14" s="97"/>
      <c r="B14" s="98"/>
      <c r="C14" s="98"/>
      <c r="D14" s="98"/>
      <c r="E14" s="98"/>
      <c r="F14" s="99"/>
      <c r="G14" s="99"/>
      <c r="H14" s="99"/>
      <c r="I14" s="99"/>
      <c r="J14" s="99"/>
      <c r="K14" s="99"/>
      <c r="L14" s="99"/>
      <c r="M14" s="100"/>
      <c r="N14" s="100"/>
      <c r="O14" s="100"/>
      <c r="P14" s="100"/>
      <c r="Q14" s="100"/>
      <c r="R14" s="100"/>
      <c r="S14" s="99"/>
      <c r="T14" s="99"/>
    </row>
    <row r="15" spans="1:20" s="7" customFormat="1" ht="12" customHeight="1" x14ac:dyDescent="0.2">
      <c r="A15" s="514" t="s">
        <v>34</v>
      </c>
      <c r="B15" s="515"/>
      <c r="C15" s="515"/>
      <c r="D15" s="515"/>
      <c r="E15" s="515"/>
      <c r="F15" s="515"/>
      <c r="G15" s="515"/>
      <c r="H15" s="515"/>
      <c r="I15" s="515"/>
      <c r="J15" s="516"/>
      <c r="K15" s="515"/>
      <c r="L15" s="515"/>
      <c r="M15" s="515"/>
      <c r="N15" s="515"/>
      <c r="O15" s="515"/>
      <c r="P15" s="515"/>
      <c r="Q15" s="515"/>
      <c r="R15" s="515"/>
      <c r="S15" s="515"/>
      <c r="T15" s="517"/>
    </row>
    <row r="16" spans="1:20" s="7" customFormat="1" ht="12" customHeight="1" x14ac:dyDescent="0.2">
      <c r="A16" s="518" t="s">
        <v>35</v>
      </c>
      <c r="B16" s="519"/>
      <c r="C16" s="519"/>
      <c r="D16" s="519"/>
      <c r="E16" s="519"/>
      <c r="F16" s="519"/>
      <c r="G16" s="519"/>
      <c r="H16" s="519"/>
      <c r="I16" s="520"/>
      <c r="J16" s="101"/>
      <c r="K16" s="521" t="s">
        <v>36</v>
      </c>
      <c r="L16" s="522"/>
      <c r="M16" s="522"/>
      <c r="N16" s="522"/>
      <c r="O16" s="522"/>
      <c r="P16" s="522"/>
      <c r="Q16" s="522"/>
      <c r="R16" s="522"/>
      <c r="S16" s="522"/>
      <c r="T16" s="523"/>
    </row>
    <row r="17" spans="1:20" s="7" customFormat="1" ht="16.5" customHeight="1" x14ac:dyDescent="0.2">
      <c r="A17" s="498"/>
      <c r="B17" s="499"/>
      <c r="C17" s="499"/>
      <c r="D17" s="499"/>
      <c r="E17" s="499"/>
      <c r="F17" s="499"/>
      <c r="G17" s="499"/>
      <c r="H17" s="499"/>
      <c r="I17" s="500"/>
      <c r="J17" s="101"/>
      <c r="K17" s="524" t="s">
        <v>37</v>
      </c>
      <c r="L17" s="525"/>
      <c r="M17" s="525"/>
      <c r="N17" s="525"/>
      <c r="O17" s="526"/>
      <c r="P17" s="527" t="s">
        <v>38</v>
      </c>
      <c r="Q17" s="528"/>
      <c r="R17" s="529"/>
      <c r="S17" s="530" t="s">
        <v>16</v>
      </c>
      <c r="T17" s="531" t="s">
        <v>7</v>
      </c>
    </row>
    <row r="18" spans="1:20" s="7" customFormat="1" ht="15.75" customHeight="1" x14ac:dyDescent="0.2">
      <c r="A18" s="380" t="s">
        <v>3</v>
      </c>
      <c r="B18" s="381"/>
      <c r="C18" s="381"/>
      <c r="D18" s="381"/>
      <c r="E18" s="382"/>
      <c r="F18" s="102" t="s">
        <v>192</v>
      </c>
      <c r="G18" s="102" t="s">
        <v>191</v>
      </c>
      <c r="H18" s="103" t="s">
        <v>22</v>
      </c>
      <c r="I18" s="104" t="s">
        <v>14</v>
      </c>
      <c r="J18" s="105"/>
      <c r="K18" s="103" t="s">
        <v>39</v>
      </c>
      <c r="L18" s="103" t="s">
        <v>40</v>
      </c>
      <c r="M18" s="106" t="s">
        <v>41</v>
      </c>
      <c r="N18" s="527" t="s">
        <v>186</v>
      </c>
      <c r="O18" s="529"/>
      <c r="P18" s="106" t="s">
        <v>42</v>
      </c>
      <c r="Q18" s="106" t="s">
        <v>43</v>
      </c>
      <c r="R18" s="103" t="s">
        <v>193</v>
      </c>
      <c r="S18" s="404"/>
      <c r="T18" s="531"/>
    </row>
    <row r="19" spans="1:20" s="7" customFormat="1" ht="14.45" customHeight="1" x14ac:dyDescent="0.2">
      <c r="A19" s="504" t="s">
        <v>131</v>
      </c>
      <c r="B19" s="505"/>
      <c r="C19" s="505"/>
      <c r="D19" s="505"/>
      <c r="E19" s="506"/>
      <c r="F19" s="92">
        <f>JULIO!F19</f>
        <v>0</v>
      </c>
      <c r="G19" s="92">
        <f>JULIO!G19+AGOSTO!G19+SEPTIEMBRE!G19</f>
        <v>0</v>
      </c>
      <c r="H19" s="92">
        <f>JULIO!H19+AGOSTO!H19+SEPTIEMBRE!H19</f>
        <v>0</v>
      </c>
      <c r="I19" s="93">
        <f>F19+G19-H19-T19</f>
        <v>0</v>
      </c>
      <c r="J19" s="107"/>
      <c r="K19" s="92">
        <f>JULIO!K19+AGOSTO!K19+SEPTIEMBRE!K19</f>
        <v>0</v>
      </c>
      <c r="L19" s="92">
        <f>JULIO!L19+AGOSTO!L19+SEPTIEMBRE!L19</f>
        <v>0</v>
      </c>
      <c r="M19" s="92">
        <f>JULIO!M19+AGOSTO!M19+SEPTIEMBRE!M19</f>
        <v>0</v>
      </c>
      <c r="N19" s="507">
        <f>JULIO!N19+AGOSTO!N19+SEPTIEMBRE!N19</f>
        <v>0</v>
      </c>
      <c r="O19" s="508"/>
      <c r="P19" s="92">
        <f>JULIO!P19+AGOSTO!P19+SEPTIEMBRE!P19</f>
        <v>0</v>
      </c>
      <c r="Q19" s="92">
        <f>JULIO!Q19+AGOSTO!Q19+SEPTIEMBRE!Q19</f>
        <v>0</v>
      </c>
      <c r="R19" s="92">
        <f>JULIO!R19+AGOSTO!R19+SEPTIEMBRE!R19</f>
        <v>0</v>
      </c>
      <c r="S19" s="92">
        <f>JULIO!S19+AGOSTO!S19+SEPTIEMBRE!S19</f>
        <v>0</v>
      </c>
      <c r="T19" s="92">
        <f>SUM(K19:S19)</f>
        <v>0</v>
      </c>
    </row>
    <row r="20" spans="1:20" s="7" customFormat="1" ht="14.45" customHeight="1" x14ac:dyDescent="0.2">
      <c r="A20" s="504" t="s">
        <v>134</v>
      </c>
      <c r="B20" s="505"/>
      <c r="C20" s="505"/>
      <c r="D20" s="505"/>
      <c r="E20" s="506"/>
      <c r="F20" s="92">
        <f>JULIO!F20</f>
        <v>0</v>
      </c>
      <c r="G20" s="92">
        <f>JULIO!G20+AGOSTO!G20+SEPTIEMBRE!G20</f>
        <v>0</v>
      </c>
      <c r="H20" s="92">
        <f>JULIO!H20+AGOSTO!H20+SEPTIEMBRE!H20</f>
        <v>0</v>
      </c>
      <c r="I20" s="93">
        <f>F20+G20-H20-T20</f>
        <v>0</v>
      </c>
      <c r="J20" s="107"/>
      <c r="K20" s="92">
        <f>JULIO!K20+AGOSTO!K20+SEPTIEMBRE!K20</f>
        <v>0</v>
      </c>
      <c r="L20" s="92">
        <f>JULIO!L20+AGOSTO!L20+SEPTIEMBRE!L20</f>
        <v>0</v>
      </c>
      <c r="M20" s="92">
        <f>JULIO!M20+AGOSTO!M20+SEPTIEMBRE!M20</f>
        <v>0</v>
      </c>
      <c r="N20" s="507">
        <f>JULIO!N20+AGOSTO!N20+SEPTIEMBRE!N20</f>
        <v>0</v>
      </c>
      <c r="O20" s="508"/>
      <c r="P20" s="92">
        <f>JULIO!P20+AGOSTO!P20+SEPTIEMBRE!P20</f>
        <v>0</v>
      </c>
      <c r="Q20" s="92">
        <f>JULIO!Q20+AGOSTO!Q20+SEPTIEMBRE!Q20</f>
        <v>0</v>
      </c>
      <c r="R20" s="92">
        <f>JULIO!R20+AGOSTO!R20+SEPTIEMBRE!R20</f>
        <v>0</v>
      </c>
      <c r="S20" s="92">
        <f>JULIO!S20+AGOSTO!S20+SEPTIEMBRE!S20</f>
        <v>0</v>
      </c>
      <c r="T20" s="92">
        <f>SUM(K20:S20)</f>
        <v>0</v>
      </c>
    </row>
    <row r="21" spans="1:20" s="7" customFormat="1" ht="14.45" customHeight="1" x14ac:dyDescent="0.2">
      <c r="A21" s="504" t="s">
        <v>132</v>
      </c>
      <c r="B21" s="505"/>
      <c r="C21" s="505"/>
      <c r="D21" s="505"/>
      <c r="E21" s="506"/>
      <c r="F21" s="92">
        <f>JULIO!F21</f>
        <v>0</v>
      </c>
      <c r="G21" s="92">
        <f>JULIO!G21+AGOSTO!G21+SEPTIEMBRE!G21</f>
        <v>0</v>
      </c>
      <c r="H21" s="92">
        <f>JULIO!H21+AGOSTO!H21+SEPTIEMBRE!H21</f>
        <v>0</v>
      </c>
      <c r="I21" s="93">
        <f>F21+G21-H21-T21</f>
        <v>0</v>
      </c>
      <c r="J21" s="107"/>
      <c r="K21" s="92">
        <f>JULIO!K21+AGOSTO!K21+SEPTIEMBRE!K21</f>
        <v>0</v>
      </c>
      <c r="L21" s="92">
        <f>JULIO!L21+AGOSTO!L21+SEPTIEMBRE!L21</f>
        <v>0</v>
      </c>
      <c r="M21" s="92">
        <f>JULIO!M21+AGOSTO!M21+SEPTIEMBRE!M21</f>
        <v>0</v>
      </c>
      <c r="N21" s="507">
        <f>JULIO!N21+AGOSTO!N21+SEPTIEMBRE!N21</f>
        <v>0</v>
      </c>
      <c r="O21" s="508"/>
      <c r="P21" s="92">
        <f>JULIO!P21+AGOSTO!P21+SEPTIEMBRE!P21</f>
        <v>0</v>
      </c>
      <c r="Q21" s="92">
        <f>JULIO!Q21+AGOSTO!Q21+SEPTIEMBRE!Q21</f>
        <v>0</v>
      </c>
      <c r="R21" s="92">
        <f>JULIO!R21+AGOSTO!R21+SEPTIEMBRE!R21</f>
        <v>0</v>
      </c>
      <c r="S21" s="92">
        <f>JULIO!S21+AGOSTO!S21+SEPTIEMBRE!S21</f>
        <v>0</v>
      </c>
      <c r="T21" s="92">
        <f>SUM(K21:S21)</f>
        <v>0</v>
      </c>
    </row>
    <row r="22" spans="1:20" s="7" customFormat="1" ht="14.45" customHeight="1" x14ac:dyDescent="0.2">
      <c r="A22" s="504" t="s">
        <v>133</v>
      </c>
      <c r="B22" s="505"/>
      <c r="C22" s="505"/>
      <c r="D22" s="505"/>
      <c r="E22" s="506"/>
      <c r="F22" s="92">
        <f>JULIO!F22</f>
        <v>0</v>
      </c>
      <c r="G22" s="92">
        <f>JULIO!G22+AGOSTO!G22+SEPTIEMBRE!G22</f>
        <v>0</v>
      </c>
      <c r="H22" s="92">
        <f>JULIO!H22+AGOSTO!H22+SEPTIEMBRE!H22</f>
        <v>0</v>
      </c>
      <c r="I22" s="93">
        <f>F22+G22-H22-T22</f>
        <v>0</v>
      </c>
      <c r="J22" s="107"/>
      <c r="K22" s="92">
        <f>JULIO!K22+AGOSTO!K22+SEPTIEMBRE!K22</f>
        <v>0</v>
      </c>
      <c r="L22" s="92">
        <f>JULIO!L22+AGOSTO!L22+SEPTIEMBRE!L22</f>
        <v>0</v>
      </c>
      <c r="M22" s="92">
        <f>JULIO!M22+AGOSTO!M22+SEPTIEMBRE!M22</f>
        <v>0</v>
      </c>
      <c r="N22" s="507">
        <f>JULIO!N22+AGOSTO!N22+SEPTIEMBRE!N22</f>
        <v>0</v>
      </c>
      <c r="O22" s="508"/>
      <c r="P22" s="92">
        <f>JULIO!P22+AGOSTO!P22+SEPTIEMBRE!P22</f>
        <v>0</v>
      </c>
      <c r="Q22" s="92">
        <f>JULIO!Q22+AGOSTO!Q22+SEPTIEMBRE!Q22</f>
        <v>0</v>
      </c>
      <c r="R22" s="92">
        <f>JULIO!R22+AGOSTO!R22+SEPTIEMBRE!R22</f>
        <v>0</v>
      </c>
      <c r="S22" s="92">
        <f>JULIO!S22+AGOSTO!S22+SEPTIEMBRE!S22</f>
        <v>0</v>
      </c>
      <c r="T22" s="92">
        <f>SUM(K22:S22)</f>
        <v>0</v>
      </c>
    </row>
    <row r="23" spans="1:20" s="7" customFormat="1" ht="14.45" customHeight="1" x14ac:dyDescent="0.2">
      <c r="A23" s="504" t="s">
        <v>160</v>
      </c>
      <c r="B23" s="505"/>
      <c r="C23" s="505"/>
      <c r="D23" s="505"/>
      <c r="E23" s="506"/>
      <c r="F23" s="92">
        <f>JULIO!F23</f>
        <v>0</v>
      </c>
      <c r="G23" s="92">
        <f>JULIO!G23+AGOSTO!G23+SEPTIEMBRE!G23</f>
        <v>0</v>
      </c>
      <c r="H23" s="92">
        <f>JULIO!H23+AGOSTO!H23+SEPTIEMBRE!H23</f>
        <v>0</v>
      </c>
      <c r="I23" s="93">
        <f>F23+G23-H23-T23</f>
        <v>0</v>
      </c>
      <c r="J23" s="107"/>
      <c r="K23" s="92">
        <f>JULIO!K23+AGOSTO!K23+SEPTIEMBRE!K23</f>
        <v>0</v>
      </c>
      <c r="L23" s="92">
        <f>JULIO!L23+AGOSTO!L23+SEPTIEMBRE!L23</f>
        <v>0</v>
      </c>
      <c r="M23" s="92">
        <f>JULIO!M23+AGOSTO!M23+SEPTIEMBRE!M23</f>
        <v>0</v>
      </c>
      <c r="N23" s="507">
        <f>JULIO!N23+AGOSTO!N23+SEPTIEMBRE!N23</f>
        <v>0</v>
      </c>
      <c r="O23" s="508"/>
      <c r="P23" s="92">
        <f>JULIO!P23+AGOSTO!P23+SEPTIEMBRE!P23</f>
        <v>0</v>
      </c>
      <c r="Q23" s="92">
        <f>JULIO!Q23+AGOSTO!Q23+SEPTIEMBRE!Q23</f>
        <v>0</v>
      </c>
      <c r="R23" s="92">
        <f>JULIO!R23+AGOSTO!R23+SEPTIEMBRE!R23</f>
        <v>0</v>
      </c>
      <c r="S23" s="92">
        <f>JULIO!S23+AGOSTO!S23+SEPTIEMBRE!S23</f>
        <v>0</v>
      </c>
      <c r="T23" s="92">
        <f>SUM(K23:S23)</f>
        <v>0</v>
      </c>
    </row>
    <row r="24" spans="1:20" s="7" customFormat="1" ht="14.45" customHeight="1" x14ac:dyDescent="0.2">
      <c r="A24" s="504" t="s">
        <v>44</v>
      </c>
      <c r="B24" s="505"/>
      <c r="C24" s="505"/>
      <c r="D24" s="505"/>
      <c r="E24" s="506"/>
      <c r="F24" s="93">
        <f>SUM(F19:F23)</f>
        <v>0</v>
      </c>
      <c r="G24" s="93">
        <f>SUM(G19:G23)</f>
        <v>0</v>
      </c>
      <c r="H24" s="93">
        <f>SUM(H19:H23)</f>
        <v>0</v>
      </c>
      <c r="I24" s="93">
        <f>SUM(I19:I23)</f>
        <v>0</v>
      </c>
      <c r="J24" s="107"/>
      <c r="K24" s="93">
        <f>SUM(K19:K23)</f>
        <v>0</v>
      </c>
      <c r="L24" s="93">
        <f>SUM(L19:L23)</f>
        <v>0</v>
      </c>
      <c r="M24" s="93">
        <f>SUM(M19:M23)</f>
        <v>0</v>
      </c>
      <c r="N24" s="509">
        <f>SUM(N19:N23)</f>
        <v>0</v>
      </c>
      <c r="O24" s="510"/>
      <c r="P24" s="93">
        <f>SUM(P19:P23)</f>
        <v>0</v>
      </c>
      <c r="Q24" s="93">
        <f>SUM(Q19:Q23)</f>
        <v>0</v>
      </c>
      <c r="R24" s="93">
        <f>SUM(R19:R23)</f>
        <v>0</v>
      </c>
      <c r="S24" s="93">
        <f>SUM(S19:S23)</f>
        <v>0</v>
      </c>
      <c r="T24" s="93">
        <f>SUM(T19:T23)</f>
        <v>0</v>
      </c>
    </row>
    <row r="25" spans="1:20" s="2" customFormat="1" ht="4.1500000000000004" customHeight="1" x14ac:dyDescent="0.2">
      <c r="A25" s="97"/>
      <c r="B25" s="98"/>
      <c r="C25" s="98"/>
      <c r="D25" s="98"/>
      <c r="E25" s="98"/>
      <c r="F25" s="99"/>
      <c r="G25" s="99"/>
      <c r="H25" s="99"/>
      <c r="I25" s="99"/>
      <c r="J25" s="99"/>
      <c r="K25" s="99"/>
      <c r="L25" s="99"/>
      <c r="M25" s="100"/>
      <c r="N25" s="100"/>
      <c r="O25" s="100"/>
      <c r="P25" s="100"/>
      <c r="Q25" s="100"/>
      <c r="R25" s="100"/>
      <c r="S25" s="99"/>
      <c r="T25" s="99"/>
    </row>
    <row r="26" spans="1:20" s="7" customFormat="1" ht="13.5" customHeight="1" x14ac:dyDescent="0.2">
      <c r="A26" s="492" t="s">
        <v>171</v>
      </c>
      <c r="B26" s="493"/>
      <c r="C26" s="493"/>
      <c r="D26" s="493"/>
      <c r="E26" s="493"/>
      <c r="F26" s="493"/>
      <c r="G26" s="493"/>
      <c r="H26" s="493"/>
      <c r="I26" s="493"/>
      <c r="J26" s="493"/>
      <c r="K26" s="493"/>
      <c r="L26" s="493"/>
      <c r="M26" s="493"/>
      <c r="N26" s="493"/>
      <c r="O26" s="493"/>
      <c r="P26" s="493"/>
      <c r="Q26" s="493"/>
      <c r="R26" s="493"/>
      <c r="S26" s="493"/>
      <c r="T26" s="494"/>
    </row>
    <row r="27" spans="1:20" s="7" customFormat="1" ht="13.5" customHeight="1" x14ac:dyDescent="0.2">
      <c r="A27" s="495" t="s">
        <v>172</v>
      </c>
      <c r="B27" s="496"/>
      <c r="C27" s="496"/>
      <c r="D27" s="496"/>
      <c r="E27" s="496"/>
      <c r="F27" s="496"/>
      <c r="G27" s="496"/>
      <c r="H27" s="497"/>
      <c r="I27" s="498" t="s">
        <v>10</v>
      </c>
      <c r="J27" s="499"/>
      <c r="K27" s="500"/>
      <c r="L27" s="108"/>
      <c r="M27" s="501" t="s">
        <v>175</v>
      </c>
      <c r="N27" s="502"/>
      <c r="O27" s="502"/>
      <c r="P27" s="502"/>
      <c r="Q27" s="502"/>
      <c r="R27" s="502"/>
      <c r="S27" s="502"/>
      <c r="T27" s="503"/>
    </row>
    <row r="28" spans="1:20" s="7" customFormat="1" ht="14.65" customHeight="1" x14ac:dyDescent="0.2">
      <c r="A28" s="458" t="s">
        <v>127</v>
      </c>
      <c r="B28" s="459"/>
      <c r="C28" s="459"/>
      <c r="D28" s="459"/>
      <c r="E28" s="459"/>
      <c r="F28" s="459"/>
      <c r="G28" s="459"/>
      <c r="H28" s="460"/>
      <c r="I28" s="373">
        <f>JULIO!I28+AGOSTO!I28+SEPTIEMBRE!I28</f>
        <v>0</v>
      </c>
      <c r="J28" s="461"/>
      <c r="K28" s="374"/>
      <c r="L28" s="108"/>
      <c r="M28" s="484" t="s">
        <v>135</v>
      </c>
      <c r="N28" s="485"/>
      <c r="O28" s="485"/>
      <c r="P28" s="485"/>
      <c r="Q28" s="485"/>
      <c r="R28" s="486"/>
      <c r="S28" s="482">
        <f>JULIO!S28+AGOSTO!S28+SEPTIEMBRE!S28</f>
        <v>0</v>
      </c>
      <c r="T28" s="483"/>
    </row>
    <row r="29" spans="1:20" s="7" customFormat="1" ht="14.65" customHeight="1" x14ac:dyDescent="0.2">
      <c r="A29" s="458" t="s">
        <v>47</v>
      </c>
      <c r="B29" s="459"/>
      <c r="C29" s="459"/>
      <c r="D29" s="459"/>
      <c r="E29" s="459"/>
      <c r="F29" s="459"/>
      <c r="G29" s="459"/>
      <c r="H29" s="460"/>
      <c r="I29" s="373">
        <f>JULIO!I29+AGOSTO!I29+SEPTIEMBRE!I29</f>
        <v>0</v>
      </c>
      <c r="J29" s="461"/>
      <c r="K29" s="374"/>
      <c r="L29" s="108"/>
      <c r="M29" s="484" t="s">
        <v>136</v>
      </c>
      <c r="N29" s="485"/>
      <c r="O29" s="485"/>
      <c r="P29" s="485"/>
      <c r="Q29" s="485"/>
      <c r="R29" s="486"/>
      <c r="S29" s="482">
        <f>JULIO!S29+AGOSTO!S29+SEPTIEMBRE!S29</f>
        <v>0</v>
      </c>
      <c r="T29" s="483"/>
    </row>
    <row r="30" spans="1:20" s="7" customFormat="1" ht="14.65" customHeight="1" x14ac:dyDescent="0.2">
      <c r="A30" s="458" t="s">
        <v>128</v>
      </c>
      <c r="B30" s="459"/>
      <c r="C30" s="459"/>
      <c r="D30" s="459"/>
      <c r="E30" s="459"/>
      <c r="F30" s="459"/>
      <c r="G30" s="459"/>
      <c r="H30" s="460"/>
      <c r="I30" s="373">
        <f>JULIO!I30+AGOSTO!I30+SEPTIEMBRE!I30</f>
        <v>0</v>
      </c>
      <c r="J30" s="461"/>
      <c r="K30" s="374"/>
      <c r="L30" s="108"/>
      <c r="M30" s="487" t="s">
        <v>169</v>
      </c>
      <c r="N30" s="488"/>
      <c r="O30" s="488"/>
      <c r="P30" s="488"/>
      <c r="Q30" s="488"/>
      <c r="R30" s="489"/>
      <c r="S30" s="490">
        <f>SUM(T19:T23,I28:K32,I34:K36,S28:T29)</f>
        <v>0</v>
      </c>
      <c r="T30" s="491"/>
    </row>
    <row r="31" spans="1:20" s="7" customFormat="1" ht="14.65" customHeight="1" x14ac:dyDescent="0.2">
      <c r="A31" s="458" t="s">
        <v>129</v>
      </c>
      <c r="B31" s="459"/>
      <c r="C31" s="459"/>
      <c r="D31" s="459"/>
      <c r="E31" s="459"/>
      <c r="F31" s="459"/>
      <c r="G31" s="459"/>
      <c r="H31" s="460"/>
      <c r="I31" s="373">
        <f>JULIO!I31+AGOSTO!I31+SEPTIEMBRE!I31</f>
        <v>0</v>
      </c>
      <c r="J31" s="461"/>
      <c r="K31" s="374"/>
      <c r="L31" s="108"/>
      <c r="M31" s="108"/>
      <c r="N31" s="108"/>
      <c r="O31" s="108"/>
      <c r="P31" s="108"/>
      <c r="Q31" s="108"/>
      <c r="R31" s="108"/>
      <c r="S31" s="108"/>
      <c r="T31" s="108"/>
    </row>
    <row r="32" spans="1:20" s="7" customFormat="1" ht="14.65" customHeight="1" x14ac:dyDescent="0.2">
      <c r="A32" s="475" t="s">
        <v>173</v>
      </c>
      <c r="B32" s="476"/>
      <c r="C32" s="476"/>
      <c r="D32" s="476"/>
      <c r="E32" s="476"/>
      <c r="F32" s="476"/>
      <c r="G32" s="476"/>
      <c r="H32" s="477"/>
      <c r="I32" s="373">
        <f>JULIO!I32+AGOSTO!I32+SEPTIEMBRE!I32</f>
        <v>0</v>
      </c>
      <c r="J32" s="461"/>
      <c r="K32" s="374"/>
      <c r="L32" s="108"/>
      <c r="M32" s="478" t="s">
        <v>170</v>
      </c>
      <c r="N32" s="479"/>
      <c r="O32" s="479"/>
      <c r="P32" s="479"/>
      <c r="Q32" s="479"/>
      <c r="R32" s="479"/>
      <c r="S32" s="479"/>
      <c r="T32" s="480"/>
    </row>
    <row r="33" spans="1:20" s="7" customFormat="1" ht="14.65" customHeight="1" x14ac:dyDescent="0.2">
      <c r="A33" s="475" t="s">
        <v>174</v>
      </c>
      <c r="B33" s="476"/>
      <c r="C33" s="476"/>
      <c r="D33" s="476"/>
      <c r="E33" s="476"/>
      <c r="F33" s="476"/>
      <c r="G33" s="476"/>
      <c r="H33" s="476"/>
      <c r="I33" s="476"/>
      <c r="J33" s="476"/>
      <c r="K33" s="477"/>
      <c r="L33" s="108"/>
      <c r="M33" s="481" t="s">
        <v>125</v>
      </c>
      <c r="N33" s="481"/>
      <c r="O33" s="481"/>
      <c r="P33" s="482">
        <f>JULIO!P33+AGOSTO!P33+SEPTIEMBRE!P33</f>
        <v>0</v>
      </c>
      <c r="Q33" s="483"/>
      <c r="R33" s="385" t="s">
        <v>156</v>
      </c>
      <c r="S33" s="387"/>
      <c r="T33" s="92">
        <f>JULIO!T33+AGOSTO!T33+SEPTIEMBRE!T33</f>
        <v>0</v>
      </c>
    </row>
    <row r="34" spans="1:20" s="7" customFormat="1" ht="14.65" customHeight="1" x14ac:dyDescent="0.2">
      <c r="A34" s="458" t="s">
        <v>54</v>
      </c>
      <c r="B34" s="459"/>
      <c r="C34" s="459"/>
      <c r="D34" s="459"/>
      <c r="E34" s="459"/>
      <c r="F34" s="459"/>
      <c r="G34" s="459"/>
      <c r="H34" s="460"/>
      <c r="I34" s="373">
        <f>JULIO!I34+AGOSTO!I34+SEPTIEMBRE!I34</f>
        <v>0</v>
      </c>
      <c r="J34" s="461"/>
      <c r="K34" s="374"/>
      <c r="L34" s="108"/>
      <c r="M34" s="383" t="s">
        <v>126</v>
      </c>
      <c r="N34" s="383"/>
      <c r="O34" s="383"/>
      <c r="P34" s="109" t="s">
        <v>29</v>
      </c>
      <c r="Q34" s="92">
        <f>JULIO!Q34+AGOSTO!Q34+SEPTIEMBRE!Q34</f>
        <v>0</v>
      </c>
      <c r="R34" s="385" t="s">
        <v>30</v>
      </c>
      <c r="S34" s="387"/>
      <c r="T34" s="92">
        <f>JULIO!T34+AGOSTO!T34+SEPTIEMBRE!T34</f>
        <v>0</v>
      </c>
    </row>
    <row r="35" spans="1:20" s="7" customFormat="1" ht="14.65" customHeight="1" x14ac:dyDescent="0.2">
      <c r="A35" s="458" t="s">
        <v>55</v>
      </c>
      <c r="B35" s="459"/>
      <c r="C35" s="459"/>
      <c r="D35" s="459"/>
      <c r="E35" s="459"/>
      <c r="F35" s="459"/>
      <c r="G35" s="459"/>
      <c r="H35" s="460"/>
      <c r="I35" s="373">
        <f>JULIO!I35+AGOSTO!I35+SEPTIEMBRE!I35</f>
        <v>0</v>
      </c>
      <c r="J35" s="461"/>
      <c r="K35" s="374"/>
      <c r="L35" s="108"/>
      <c r="M35" s="383" t="s">
        <v>25</v>
      </c>
      <c r="N35" s="383"/>
      <c r="O35" s="383"/>
      <c r="P35" s="109" t="s">
        <v>8</v>
      </c>
      <c r="Q35" s="92">
        <f>JULIO!Q35+AGOSTO!Q35+SEPTIEMBRE!Q35</f>
        <v>0</v>
      </c>
      <c r="R35" s="385" t="s">
        <v>9</v>
      </c>
      <c r="S35" s="387"/>
      <c r="T35" s="92">
        <f>JULIO!T35+AGOSTO!T35+SEPTIEMBRE!T35</f>
        <v>0</v>
      </c>
    </row>
    <row r="36" spans="1:20" s="7" customFormat="1" ht="12.75" customHeight="1" x14ac:dyDescent="0.2">
      <c r="A36" s="458" t="s">
        <v>130</v>
      </c>
      <c r="B36" s="459"/>
      <c r="C36" s="459"/>
      <c r="D36" s="459"/>
      <c r="E36" s="459"/>
      <c r="F36" s="459"/>
      <c r="G36" s="459"/>
      <c r="H36" s="460"/>
      <c r="I36" s="373">
        <f>JULIO!I36+AGOSTO!I36+SEPTIEMBRE!I36</f>
        <v>0</v>
      </c>
      <c r="J36" s="461"/>
      <c r="K36" s="374"/>
      <c r="L36" s="108"/>
      <c r="M36" s="462" t="s">
        <v>23</v>
      </c>
      <c r="N36" s="463"/>
      <c r="O36" s="463"/>
      <c r="P36" s="463"/>
      <c r="Q36" s="464"/>
      <c r="R36" s="465">
        <f>P33+T33+Q34+T34+Q35+T35</f>
        <v>0</v>
      </c>
      <c r="S36" s="466"/>
      <c r="T36" s="467"/>
    </row>
    <row r="37" spans="1:20" s="7" customFormat="1" ht="4.1500000000000004" customHeight="1" x14ac:dyDescent="0.2">
      <c r="A37" s="108"/>
      <c r="B37" s="108"/>
      <c r="C37" s="108"/>
      <c r="D37" s="108"/>
      <c r="E37" s="108"/>
      <c r="F37" s="108"/>
      <c r="G37" s="108"/>
      <c r="H37" s="108"/>
      <c r="I37" s="108"/>
      <c r="J37" s="110"/>
      <c r="K37" s="110"/>
      <c r="L37" s="110"/>
      <c r="M37" s="111"/>
      <c r="N37" s="112"/>
      <c r="O37" s="112"/>
      <c r="P37" s="112"/>
      <c r="Q37" s="113"/>
      <c r="R37" s="114"/>
      <c r="S37" s="114"/>
      <c r="T37" s="114"/>
    </row>
    <row r="38" spans="1:20" s="7" customFormat="1" ht="13.15" customHeight="1" x14ac:dyDescent="0.2">
      <c r="A38" s="468" t="s">
        <v>58</v>
      </c>
      <c r="B38" s="469"/>
      <c r="C38" s="469"/>
      <c r="D38" s="469"/>
      <c r="E38" s="470"/>
      <c r="F38" s="469"/>
      <c r="G38" s="469"/>
      <c r="H38" s="469"/>
      <c r="I38" s="469"/>
      <c r="J38" s="469"/>
      <c r="K38" s="469"/>
      <c r="L38" s="469"/>
      <c r="M38" s="469"/>
      <c r="N38" s="469"/>
      <c r="O38" s="469"/>
      <c r="P38" s="469"/>
      <c r="Q38" s="469"/>
      <c r="R38" s="469"/>
      <c r="S38" s="469"/>
      <c r="T38" s="471"/>
    </row>
    <row r="39" spans="1:20" s="7" customFormat="1" ht="8.4499999999999993" customHeight="1" x14ac:dyDescent="0.2">
      <c r="A39" s="421" t="s">
        <v>59</v>
      </c>
      <c r="B39" s="422"/>
      <c r="C39" s="422"/>
      <c r="D39" s="423"/>
      <c r="E39" s="115"/>
      <c r="F39" s="420" t="s">
        <v>147</v>
      </c>
      <c r="G39" s="420"/>
      <c r="H39" s="420"/>
      <c r="I39" s="420"/>
      <c r="J39" s="420"/>
      <c r="K39" s="116"/>
      <c r="L39" s="472" t="s">
        <v>60</v>
      </c>
      <c r="M39" s="473"/>
      <c r="N39" s="473"/>
      <c r="O39" s="473"/>
      <c r="P39" s="473"/>
      <c r="Q39" s="473"/>
      <c r="R39" s="473"/>
      <c r="S39" s="473"/>
      <c r="T39" s="474"/>
    </row>
    <row r="40" spans="1:20" s="7" customFormat="1" ht="16.149999999999999" customHeight="1" x14ac:dyDescent="0.2">
      <c r="A40" s="424"/>
      <c r="B40" s="425"/>
      <c r="C40" s="425"/>
      <c r="D40" s="426"/>
      <c r="E40" s="115"/>
      <c r="F40" s="420"/>
      <c r="G40" s="420"/>
      <c r="H40" s="420"/>
      <c r="I40" s="420"/>
      <c r="J40" s="420"/>
      <c r="K40" s="108"/>
      <c r="L40" s="444" t="s">
        <v>61</v>
      </c>
      <c r="M40" s="446"/>
      <c r="N40" s="401" t="s">
        <v>13</v>
      </c>
      <c r="O40" s="401"/>
      <c r="P40" s="401"/>
      <c r="Q40" s="401" t="s">
        <v>62</v>
      </c>
      <c r="R40" s="401"/>
      <c r="S40" s="444" t="s">
        <v>63</v>
      </c>
      <c r="T40" s="446"/>
    </row>
    <row r="41" spans="1:20" s="7" customFormat="1" ht="12.6" customHeight="1" x14ac:dyDescent="0.2">
      <c r="A41" s="455" t="s">
        <v>64</v>
      </c>
      <c r="B41" s="455"/>
      <c r="C41" s="455" t="s">
        <v>65</v>
      </c>
      <c r="D41" s="455"/>
      <c r="E41" s="117"/>
      <c r="F41" s="455" t="s">
        <v>64</v>
      </c>
      <c r="G41" s="455"/>
      <c r="H41" s="455" t="s">
        <v>65</v>
      </c>
      <c r="I41" s="455"/>
      <c r="J41" s="455"/>
      <c r="K41" s="108"/>
      <c r="L41" s="102" t="s">
        <v>64</v>
      </c>
      <c r="M41" s="102" t="s">
        <v>65</v>
      </c>
      <c r="N41" s="102" t="s">
        <v>64</v>
      </c>
      <c r="O41" s="456" t="s">
        <v>65</v>
      </c>
      <c r="P41" s="457"/>
      <c r="Q41" s="102" t="s">
        <v>64</v>
      </c>
      <c r="R41" s="102" t="s">
        <v>65</v>
      </c>
      <c r="S41" s="118" t="s">
        <v>64</v>
      </c>
      <c r="T41" s="118" t="s">
        <v>65</v>
      </c>
    </row>
    <row r="42" spans="1:20" s="7" customFormat="1" ht="15" customHeight="1" x14ac:dyDescent="0.2">
      <c r="A42" s="402">
        <f>JULIO!A42+AGOSTO!A42+SEPTIEMBRE!A42</f>
        <v>0</v>
      </c>
      <c r="B42" s="402"/>
      <c r="C42" s="402">
        <f>JULIO!C42+AGOSTO!C42+SEPTIEMBRE!C42</f>
        <v>0</v>
      </c>
      <c r="D42" s="402"/>
      <c r="E42" s="114"/>
      <c r="F42" s="402">
        <f>JULIO!F42+AGOSTO!F42+SEPTIEMBRE!F42</f>
        <v>0</v>
      </c>
      <c r="G42" s="402"/>
      <c r="H42" s="402">
        <f>JULIO!H42+AGOSTO!H42+SEPTIEMBRE!H42</f>
        <v>0</v>
      </c>
      <c r="I42" s="402"/>
      <c r="J42" s="402"/>
      <c r="K42" s="108"/>
      <c r="L42" s="155">
        <f>JULIO!L42</f>
        <v>0</v>
      </c>
      <c r="M42" s="155">
        <f>JULIO!M42</f>
        <v>0</v>
      </c>
      <c r="N42" s="94">
        <f>JULIO!N42+AGOSTO!N42+SEPTIEMBRE!N42</f>
        <v>0</v>
      </c>
      <c r="O42" s="373">
        <f>JULIO!O42+AGOSTO!O42+SEPTIEMBRE!O42</f>
        <v>0</v>
      </c>
      <c r="P42" s="374"/>
      <c r="Q42" s="94">
        <f>JULIO!Q42+AGOSTO!Q42+SEPTIEMBRE!Q42</f>
        <v>0</v>
      </c>
      <c r="R42" s="94">
        <f>JULIO!R42+AGOSTO!R42+SEPTIEMBRE!R42</f>
        <v>0</v>
      </c>
      <c r="S42" s="13">
        <f>L42+N42-Q42</f>
        <v>0</v>
      </c>
      <c r="T42" s="13">
        <f>M42+O42-R42</f>
        <v>0</v>
      </c>
    </row>
    <row r="43" spans="1:20" s="7" customFormat="1" ht="4.1500000000000004" customHeight="1" x14ac:dyDescent="0.2">
      <c r="A43" s="108"/>
      <c r="B43" s="108"/>
      <c r="C43" s="108"/>
      <c r="D43" s="108"/>
      <c r="E43" s="108"/>
      <c r="F43" s="108"/>
      <c r="G43" s="108"/>
      <c r="H43" s="108"/>
      <c r="I43" s="108"/>
      <c r="J43" s="110"/>
      <c r="K43" s="110"/>
      <c r="L43" s="110"/>
      <c r="M43" s="111"/>
      <c r="N43" s="112"/>
      <c r="O43" s="112"/>
      <c r="P43" s="112"/>
      <c r="Q43" s="113"/>
      <c r="R43" s="114"/>
      <c r="S43" s="114"/>
      <c r="T43" s="114"/>
    </row>
    <row r="44" spans="1:20" s="7" customFormat="1" ht="13.15" customHeight="1" x14ac:dyDescent="0.2">
      <c r="A44" s="452" t="s">
        <v>66</v>
      </c>
      <c r="B44" s="453"/>
      <c r="C44" s="453"/>
      <c r="D44" s="453"/>
      <c r="E44" s="453"/>
      <c r="F44" s="453"/>
      <c r="G44" s="453"/>
      <c r="H44" s="453"/>
      <c r="I44" s="453"/>
      <c r="J44" s="453"/>
      <c r="K44" s="453"/>
      <c r="L44" s="453"/>
      <c r="M44" s="453"/>
      <c r="N44" s="453"/>
      <c r="O44" s="453"/>
      <c r="P44" s="453"/>
      <c r="Q44" s="453"/>
      <c r="R44" s="453"/>
      <c r="S44" s="453"/>
      <c r="T44" s="454"/>
    </row>
    <row r="45" spans="1:20" s="7" customFormat="1" ht="15" customHeight="1" x14ac:dyDescent="0.2">
      <c r="A45" s="444" t="s">
        <v>67</v>
      </c>
      <c r="B45" s="445"/>
      <c r="C45" s="445"/>
      <c r="D45" s="446"/>
      <c r="E45" s="119"/>
      <c r="F45" s="447" t="s">
        <v>68</v>
      </c>
      <c r="G45" s="448"/>
      <c r="H45" s="448"/>
      <c r="I45" s="449"/>
      <c r="J45" s="119"/>
      <c r="K45" s="444" t="s">
        <v>69</v>
      </c>
      <c r="L45" s="445"/>
      <c r="M45" s="445"/>
      <c r="N45" s="446"/>
      <c r="O45" s="119"/>
      <c r="P45" s="401" t="s">
        <v>70</v>
      </c>
      <c r="Q45" s="401"/>
      <c r="R45" s="401"/>
      <c r="S45" s="120" t="s">
        <v>18</v>
      </c>
      <c r="T45" s="120" t="s">
        <v>19</v>
      </c>
    </row>
    <row r="46" spans="1:20" s="7" customFormat="1" ht="12.6" customHeight="1" x14ac:dyDescent="0.2">
      <c r="A46" s="450" t="s">
        <v>3</v>
      </c>
      <c r="B46" s="451"/>
      <c r="C46" s="120" t="s">
        <v>18</v>
      </c>
      <c r="D46" s="120" t="s">
        <v>19</v>
      </c>
      <c r="E46" s="119"/>
      <c r="F46" s="450" t="s">
        <v>3</v>
      </c>
      <c r="G46" s="451"/>
      <c r="H46" s="120" t="s">
        <v>18</v>
      </c>
      <c r="I46" s="120" t="s">
        <v>19</v>
      </c>
      <c r="J46" s="119"/>
      <c r="K46" s="450" t="s">
        <v>3</v>
      </c>
      <c r="L46" s="451"/>
      <c r="M46" s="120" t="s">
        <v>18</v>
      </c>
      <c r="N46" s="120" t="s">
        <v>19</v>
      </c>
      <c r="O46" s="119"/>
      <c r="P46" s="375" t="s">
        <v>46</v>
      </c>
      <c r="Q46" s="375"/>
      <c r="R46" s="375"/>
      <c r="S46" s="94">
        <f>JULIO!S46+AGOSTO!S46+SEPTIEMBRE!S46</f>
        <v>0</v>
      </c>
      <c r="T46" s="94">
        <f>JULIO!T46+AGOSTO!T46+SEPTIEMBRE!T46</f>
        <v>0</v>
      </c>
    </row>
    <row r="47" spans="1:20" s="7" customFormat="1" ht="15" customHeight="1" x14ac:dyDescent="0.2">
      <c r="A47" s="442" t="s">
        <v>45</v>
      </c>
      <c r="B47" s="443"/>
      <c r="C47" s="94">
        <f>JULIO!C47+AGOSTO!C47+SEPTIEMBRE!C47</f>
        <v>0</v>
      </c>
      <c r="D47" s="94">
        <f>JULIO!D47+AGOSTO!D47+SEPTIEMBRE!D47</f>
        <v>0</v>
      </c>
      <c r="E47" s="119"/>
      <c r="F47" s="442" t="s">
        <v>71</v>
      </c>
      <c r="G47" s="443"/>
      <c r="H47" s="94">
        <f>JULIO!H47+AGOSTO!H47+SEPTIEMBRE!H47</f>
        <v>0</v>
      </c>
      <c r="I47" s="94">
        <f>JULIO!I47+AGOSTO!I47+SEPTIEMBRE!I47</f>
        <v>0</v>
      </c>
      <c r="J47" s="119"/>
      <c r="K47" s="442" t="s">
        <v>54</v>
      </c>
      <c r="L47" s="443"/>
      <c r="M47" s="94">
        <f>JULIO!M47+AGOSTO!M47+SEPTIEMBRE!M47</f>
        <v>0</v>
      </c>
      <c r="N47" s="94">
        <f>JULIO!N47+AGOSTO!N47+SEPTIEMBRE!N47</f>
        <v>0</v>
      </c>
      <c r="O47" s="119"/>
      <c r="P47" s="375" t="s">
        <v>49</v>
      </c>
      <c r="Q47" s="375"/>
      <c r="R47" s="375"/>
      <c r="S47" s="94">
        <f>JULIO!S47+AGOSTO!S47+SEPTIEMBRE!S47</f>
        <v>0</v>
      </c>
      <c r="T47" s="94">
        <f>JULIO!T47+AGOSTO!T47+SEPTIEMBRE!T47</f>
        <v>0</v>
      </c>
    </row>
    <row r="48" spans="1:20" s="7" customFormat="1" ht="15" customHeight="1" x14ac:dyDescent="0.2">
      <c r="A48" s="442" t="s">
        <v>47</v>
      </c>
      <c r="B48" s="443"/>
      <c r="C48" s="94">
        <f>JULIO!C48+AGOSTO!C48+SEPTIEMBRE!C48</f>
        <v>0</v>
      </c>
      <c r="D48" s="94">
        <f>JULIO!D48+AGOSTO!D48+SEPTIEMBRE!D48</f>
        <v>0</v>
      </c>
      <c r="E48" s="119"/>
      <c r="F48" s="442" t="s">
        <v>72</v>
      </c>
      <c r="G48" s="443"/>
      <c r="H48" s="94">
        <f>JULIO!H48+AGOSTO!H48+SEPTIEMBRE!H48</f>
        <v>0</v>
      </c>
      <c r="I48" s="94">
        <f>JULIO!I48+AGOSTO!I48+SEPTIEMBRE!I48</f>
        <v>0</v>
      </c>
      <c r="J48" s="119"/>
      <c r="K48" s="442" t="s">
        <v>55</v>
      </c>
      <c r="L48" s="443"/>
      <c r="M48" s="94">
        <f>JULIO!M48+AGOSTO!M48+SEPTIEMBRE!M48</f>
        <v>0</v>
      </c>
      <c r="N48" s="94">
        <f>JULIO!N48+AGOSTO!N48+SEPTIEMBRE!N48</f>
        <v>0</v>
      </c>
      <c r="O48" s="119"/>
      <c r="P48" s="375" t="s">
        <v>51</v>
      </c>
      <c r="Q48" s="375"/>
      <c r="R48" s="375"/>
      <c r="S48" s="94">
        <f>JULIO!S48+AGOSTO!S48+SEPTIEMBRE!S48</f>
        <v>0</v>
      </c>
      <c r="T48" s="94">
        <f>JULIO!T48+AGOSTO!T48+SEPTIEMBRE!T48</f>
        <v>0</v>
      </c>
    </row>
    <row r="49" spans="1:22" s="7" customFormat="1" ht="15" customHeight="1" x14ac:dyDescent="0.2">
      <c r="A49" s="442" t="s">
        <v>48</v>
      </c>
      <c r="B49" s="443"/>
      <c r="C49" s="94">
        <f>JULIO!C49+AGOSTO!C49+SEPTIEMBRE!C49</f>
        <v>0</v>
      </c>
      <c r="D49" s="94">
        <f>JULIO!D49+AGOSTO!D49+SEPTIEMBRE!D49</f>
        <v>0</v>
      </c>
      <c r="E49" s="119"/>
      <c r="F49" s="442" t="s">
        <v>73</v>
      </c>
      <c r="G49" s="443"/>
      <c r="H49" s="94">
        <f>JULIO!H49+AGOSTO!H49+SEPTIEMBRE!H49</f>
        <v>0</v>
      </c>
      <c r="I49" s="94">
        <f>JULIO!I49+AGOSTO!I49+SEPTIEMBRE!I49</f>
        <v>0</v>
      </c>
      <c r="J49" s="119"/>
      <c r="K49" s="442" t="s">
        <v>56</v>
      </c>
      <c r="L49" s="443"/>
      <c r="M49" s="94">
        <f>JULIO!M49+AGOSTO!M49+SEPTIEMBRE!M49</f>
        <v>0</v>
      </c>
      <c r="N49" s="94">
        <f>JULIO!N49+AGOSTO!N49+SEPTIEMBRE!N49</f>
        <v>0</v>
      </c>
      <c r="O49" s="119"/>
      <c r="P49" s="375" t="s">
        <v>52</v>
      </c>
      <c r="Q49" s="375"/>
      <c r="R49" s="375"/>
      <c r="S49" s="94">
        <f>JULIO!S49+AGOSTO!S49+SEPTIEMBRE!S49</f>
        <v>0</v>
      </c>
      <c r="T49" s="94">
        <f>JULIO!T49+AGOSTO!T49+SEPTIEMBRE!T49</f>
        <v>0</v>
      </c>
    </row>
    <row r="50" spans="1:22" s="7" customFormat="1" ht="15" customHeight="1" x14ac:dyDescent="0.2">
      <c r="A50" s="442" t="s">
        <v>50</v>
      </c>
      <c r="B50" s="443"/>
      <c r="C50" s="94">
        <f>JULIO!C50+AGOSTO!C50+SEPTIEMBRE!C50</f>
        <v>0</v>
      </c>
      <c r="D50" s="94">
        <f>JULIO!D50+AGOSTO!D50+SEPTIEMBRE!D50</f>
        <v>0</v>
      </c>
      <c r="E50" s="119"/>
      <c r="F50" s="108"/>
      <c r="G50" s="108"/>
      <c r="H50" s="108"/>
      <c r="I50" s="108"/>
      <c r="J50" s="119"/>
      <c r="K50" s="442" t="s">
        <v>57</v>
      </c>
      <c r="L50" s="443"/>
      <c r="M50" s="94">
        <f>JULIO!M50+AGOSTO!M50+SEPTIEMBRE!M50</f>
        <v>0</v>
      </c>
      <c r="N50" s="94">
        <f>JULIO!N50+AGOSTO!N50+SEPTIEMBRE!N50</f>
        <v>0</v>
      </c>
      <c r="O50" s="119"/>
      <c r="P50" s="375" t="s">
        <v>53</v>
      </c>
      <c r="Q50" s="375"/>
      <c r="R50" s="375"/>
      <c r="S50" s="94">
        <f>JULIO!S50+AGOSTO!S50+SEPTIEMBRE!S50</f>
        <v>0</v>
      </c>
      <c r="T50" s="94">
        <f>JULIO!T50+AGOSTO!T50+SEPTIEMBRE!T50</f>
        <v>0</v>
      </c>
    </row>
    <row r="51" spans="1:22" s="7" customFormat="1" ht="6.6" customHeight="1" x14ac:dyDescent="0.2">
      <c r="A51" s="108"/>
      <c r="B51" s="108"/>
      <c r="C51" s="108"/>
      <c r="D51" s="108"/>
      <c r="E51" s="108"/>
      <c r="F51" s="108"/>
      <c r="G51" s="108"/>
      <c r="H51" s="108"/>
      <c r="I51" s="108"/>
      <c r="J51" s="108"/>
      <c r="K51" s="108"/>
      <c r="L51" s="108"/>
      <c r="M51" s="108"/>
      <c r="N51" s="108"/>
      <c r="O51" s="108"/>
      <c r="P51" s="108"/>
      <c r="Q51" s="108"/>
      <c r="R51" s="108"/>
      <c r="S51" s="108"/>
      <c r="T51" s="108"/>
    </row>
    <row r="52" spans="1:22" s="1" customFormat="1" ht="12.6" customHeight="1" x14ac:dyDescent="0.2">
      <c r="A52" s="429" t="s">
        <v>195</v>
      </c>
      <c r="B52" s="430"/>
      <c r="C52" s="430"/>
      <c r="D52" s="430"/>
      <c r="E52" s="430"/>
      <c r="F52" s="430"/>
      <c r="G52" s="430"/>
      <c r="H52" s="430"/>
      <c r="I52" s="430"/>
      <c r="J52" s="430"/>
      <c r="K52" s="430"/>
      <c r="L52" s="430"/>
      <c r="M52" s="430"/>
      <c r="N52" s="431"/>
      <c r="O52" s="108"/>
      <c r="P52" s="114"/>
      <c r="Q52" s="114"/>
      <c r="R52" s="114"/>
      <c r="S52" s="114"/>
      <c r="T52" s="114"/>
      <c r="U52" s="7"/>
      <c r="V52" s="7"/>
    </row>
    <row r="53" spans="1:22" s="1" customFormat="1" ht="12" customHeight="1" x14ac:dyDescent="0.2">
      <c r="A53" s="432" t="s">
        <v>146</v>
      </c>
      <c r="B53" s="433"/>
      <c r="C53" s="433"/>
      <c r="D53" s="434"/>
      <c r="E53" s="121"/>
      <c r="F53" s="438" t="s">
        <v>74</v>
      </c>
      <c r="G53" s="439"/>
      <c r="H53" s="439"/>
      <c r="I53" s="440"/>
      <c r="J53" s="121"/>
      <c r="K53" s="438" t="s">
        <v>75</v>
      </c>
      <c r="L53" s="439"/>
      <c r="M53" s="439"/>
      <c r="N53" s="440"/>
      <c r="O53" s="108"/>
      <c r="P53" s="114"/>
      <c r="Q53" s="114"/>
      <c r="R53" s="114"/>
      <c r="S53" s="114"/>
      <c r="T53" s="114"/>
      <c r="U53" s="7"/>
      <c r="V53" s="7"/>
    </row>
    <row r="54" spans="1:22" s="3" customFormat="1" ht="12.6" customHeight="1" x14ac:dyDescent="0.2">
      <c r="A54" s="432"/>
      <c r="B54" s="433"/>
      <c r="C54" s="433"/>
      <c r="D54" s="434"/>
      <c r="E54" s="121"/>
      <c r="F54" s="441" t="s">
        <v>76</v>
      </c>
      <c r="G54" s="441"/>
      <c r="H54" s="441" t="s">
        <v>77</v>
      </c>
      <c r="I54" s="441"/>
      <c r="J54" s="121"/>
      <c r="K54" s="441" t="s">
        <v>76</v>
      </c>
      <c r="L54" s="441"/>
      <c r="M54" s="441" t="s">
        <v>77</v>
      </c>
      <c r="N54" s="441"/>
      <c r="O54" s="122"/>
      <c r="P54" s="113"/>
      <c r="Q54" s="114"/>
      <c r="R54" s="114"/>
      <c r="S54" s="114"/>
      <c r="T54" s="114"/>
      <c r="U54" s="7"/>
      <c r="V54" s="7"/>
    </row>
    <row r="55" spans="1:22" s="3" customFormat="1" ht="10.9" customHeight="1" x14ac:dyDescent="0.2">
      <c r="A55" s="435"/>
      <c r="B55" s="436"/>
      <c r="C55" s="436"/>
      <c r="D55" s="437"/>
      <c r="E55" s="121"/>
      <c r="F55" s="123" t="s">
        <v>78</v>
      </c>
      <c r="G55" s="123" t="s">
        <v>79</v>
      </c>
      <c r="H55" s="124" t="s">
        <v>78</v>
      </c>
      <c r="I55" s="123" t="s">
        <v>79</v>
      </c>
      <c r="J55" s="121"/>
      <c r="K55" s="123" t="s">
        <v>78</v>
      </c>
      <c r="L55" s="123" t="s">
        <v>79</v>
      </c>
      <c r="M55" s="124" t="s">
        <v>78</v>
      </c>
      <c r="N55" s="123" t="s">
        <v>79</v>
      </c>
      <c r="O55" s="115"/>
      <c r="P55" s="113"/>
      <c r="Q55" s="114"/>
      <c r="R55" s="114"/>
      <c r="S55" s="114"/>
      <c r="T55" s="114"/>
      <c r="U55" s="7"/>
      <c r="V55" s="7"/>
    </row>
    <row r="56" spans="1:22" s="7" customFormat="1" ht="13.9" customHeight="1" x14ac:dyDescent="0.2">
      <c r="A56" s="383" t="s">
        <v>80</v>
      </c>
      <c r="B56" s="383"/>
      <c r="C56" s="383"/>
      <c r="D56" s="383"/>
      <c r="E56" s="119"/>
      <c r="F56" s="94">
        <f>JULIO!F56+AGOSTO!F56+SEPTIEMBRE!F56</f>
        <v>0</v>
      </c>
      <c r="G56" s="94">
        <f>JULIO!G56+AGOSTO!G56+SEPTIEMBRE!G56</f>
        <v>0</v>
      </c>
      <c r="H56" s="94">
        <f>JULIO!H56+AGOSTO!H56+SEPTIEMBRE!H56</f>
        <v>0</v>
      </c>
      <c r="I56" s="94">
        <f>JULIO!I56+AGOSTO!I56+SEPTIEMBRE!I56</f>
        <v>0</v>
      </c>
      <c r="J56" s="119"/>
      <c r="K56" s="94">
        <f>JULIO!K56+AGOSTO!K56+SEPTIEMBRE!K56</f>
        <v>0</v>
      </c>
      <c r="L56" s="94">
        <f>JULIO!L56+AGOSTO!L56+SEPTIEMBRE!L56</f>
        <v>0</v>
      </c>
      <c r="M56" s="94">
        <f>JULIO!M56+AGOSTO!M56+SEPTIEMBRE!M56</f>
        <v>0</v>
      </c>
      <c r="N56" s="94">
        <f>JULIO!N56+AGOSTO!N56+SEPTIEMBRE!N56</f>
        <v>0</v>
      </c>
      <c r="O56" s="114"/>
      <c r="P56" s="108"/>
      <c r="Q56" s="114"/>
      <c r="R56" s="114"/>
      <c r="S56" s="114"/>
      <c r="T56" s="114"/>
    </row>
    <row r="57" spans="1:22" s="7" customFormat="1" ht="13.9" customHeight="1" x14ac:dyDescent="0.2">
      <c r="A57" s="383" t="s">
        <v>81</v>
      </c>
      <c r="B57" s="383"/>
      <c r="C57" s="383"/>
      <c r="D57" s="383"/>
      <c r="E57" s="119"/>
      <c r="F57" s="94">
        <f>JULIO!F57+AGOSTO!F57+SEPTIEMBRE!F57</f>
        <v>0</v>
      </c>
      <c r="G57" s="94">
        <f>JULIO!G57+AGOSTO!G57+SEPTIEMBRE!G57</f>
        <v>0</v>
      </c>
      <c r="H57" s="94">
        <f>JULIO!H57+AGOSTO!H57+SEPTIEMBRE!H57</f>
        <v>0</v>
      </c>
      <c r="I57" s="94">
        <f>JULIO!I57+AGOSTO!I57+SEPTIEMBRE!I57</f>
        <v>0</v>
      </c>
      <c r="J57" s="119"/>
      <c r="K57" s="94">
        <f>JULIO!K57+AGOSTO!K57+SEPTIEMBRE!K57</f>
        <v>0</v>
      </c>
      <c r="L57" s="94">
        <f>JULIO!L57+AGOSTO!L57+SEPTIEMBRE!L57</f>
        <v>0</v>
      </c>
      <c r="M57" s="94">
        <f>JULIO!M57+AGOSTO!M57+SEPTIEMBRE!M57</f>
        <v>0</v>
      </c>
      <c r="N57" s="94">
        <f>JULIO!N57+AGOSTO!N57+SEPTIEMBRE!N57</f>
        <v>0</v>
      </c>
      <c r="O57" s="114"/>
      <c r="P57" s="108"/>
      <c r="Q57" s="114"/>
      <c r="R57" s="114"/>
      <c r="S57" s="114"/>
      <c r="T57" s="114"/>
    </row>
    <row r="58" spans="1:22" s="7" customFormat="1" ht="13.9" customHeight="1" x14ac:dyDescent="0.2">
      <c r="A58" s="383" t="s">
        <v>82</v>
      </c>
      <c r="B58" s="383"/>
      <c r="C58" s="383"/>
      <c r="D58" s="383"/>
      <c r="E58" s="119"/>
      <c r="F58" s="125">
        <f>JULIO!F58+AGOSTO!F58+SEPTIEMBRE!F58</f>
        <v>0</v>
      </c>
      <c r="G58" s="125">
        <f>JULIO!G58+AGOSTO!G58+SEPTIEMBRE!G58</f>
        <v>0</v>
      </c>
      <c r="H58" s="125">
        <f>JULIO!H58+AGOSTO!H58+SEPTIEMBRE!H58</f>
        <v>0</v>
      </c>
      <c r="I58" s="125">
        <f>JULIO!I58+AGOSTO!I58+SEPTIEMBRE!I58</f>
        <v>0</v>
      </c>
      <c r="J58" s="119"/>
      <c r="K58" s="125">
        <f>JULIO!K58+AGOSTO!K58+SEPTIEMBRE!K58</f>
        <v>0</v>
      </c>
      <c r="L58" s="125">
        <f>JULIO!L58+AGOSTO!L58+SEPTIEMBRE!L58</f>
        <v>0</v>
      </c>
      <c r="M58" s="125">
        <f>JULIO!M58+AGOSTO!M58+SEPTIEMBRE!M58</f>
        <v>0</v>
      </c>
      <c r="N58" s="125">
        <f>JULIO!N58+AGOSTO!N58+SEPTIEMBRE!N58</f>
        <v>0</v>
      </c>
      <c r="O58" s="114"/>
      <c r="P58" s="108"/>
      <c r="Q58" s="114"/>
      <c r="R58" s="114"/>
      <c r="S58" s="114"/>
      <c r="T58" s="114"/>
    </row>
    <row r="59" spans="1:22" s="7" customFormat="1" ht="13.9" customHeight="1" x14ac:dyDescent="0.2">
      <c r="A59" s="385" t="s">
        <v>83</v>
      </c>
      <c r="B59" s="386"/>
      <c r="C59" s="386"/>
      <c r="D59" s="387"/>
      <c r="E59" s="119"/>
      <c r="F59" s="94">
        <f>JULIO!F59+AGOSTO!F59+SEPTIEMBRE!F59</f>
        <v>0</v>
      </c>
      <c r="G59" s="94">
        <f>JULIO!G59+AGOSTO!G59+SEPTIEMBRE!G59</f>
        <v>0</v>
      </c>
      <c r="H59" s="94">
        <f>JULIO!H59+AGOSTO!H59+SEPTIEMBRE!H59</f>
        <v>0</v>
      </c>
      <c r="I59" s="94">
        <f>JULIO!I59+AGOSTO!I59+SEPTIEMBRE!I59</f>
        <v>0</v>
      </c>
      <c r="J59" s="119"/>
      <c r="K59" s="94">
        <f>JULIO!K59+AGOSTO!K59+SEPTIEMBRE!K59</f>
        <v>0</v>
      </c>
      <c r="L59" s="94">
        <f>JULIO!L59+AGOSTO!L59+SEPTIEMBRE!L59</f>
        <v>0</v>
      </c>
      <c r="M59" s="94">
        <f>JULIO!M59+AGOSTO!M59+SEPTIEMBRE!M59</f>
        <v>0</v>
      </c>
      <c r="N59" s="94">
        <f>JULIO!N59+AGOSTO!N59+SEPTIEMBRE!N59</f>
        <v>0</v>
      </c>
      <c r="O59" s="114"/>
      <c r="P59" s="108"/>
      <c r="Q59" s="108"/>
      <c r="R59" s="108"/>
      <c r="S59" s="108"/>
      <c r="T59" s="108"/>
    </row>
    <row r="60" spans="1:22" s="7" customFormat="1" ht="13.9" customHeight="1" x14ac:dyDescent="0.2">
      <c r="A60" s="385" t="s">
        <v>84</v>
      </c>
      <c r="B60" s="386"/>
      <c r="C60" s="386"/>
      <c r="D60" s="387"/>
      <c r="E60" s="119"/>
      <c r="F60" s="94">
        <f>JULIO!F60+AGOSTO!F60+SEPTIEMBRE!F60</f>
        <v>0</v>
      </c>
      <c r="G60" s="94">
        <f>JULIO!G60+AGOSTO!G60+SEPTIEMBRE!G60</f>
        <v>0</v>
      </c>
      <c r="H60" s="94">
        <f>JULIO!H60+AGOSTO!H60+SEPTIEMBRE!H60</f>
        <v>0</v>
      </c>
      <c r="I60" s="94">
        <f>JULIO!I60+AGOSTO!I60+SEPTIEMBRE!I60</f>
        <v>0</v>
      </c>
      <c r="J60" s="119"/>
      <c r="K60" s="94">
        <f>JULIO!K60+AGOSTO!K60+SEPTIEMBRE!K60</f>
        <v>0</v>
      </c>
      <c r="L60" s="94">
        <f>JULIO!L60+AGOSTO!L60+SEPTIEMBRE!L60</f>
        <v>0</v>
      </c>
      <c r="M60" s="94">
        <f>JULIO!M60+AGOSTO!M60+SEPTIEMBRE!M60</f>
        <v>0</v>
      </c>
      <c r="N60" s="94">
        <f>JULIO!N60+AGOSTO!N60+SEPTIEMBRE!N60</f>
        <v>0</v>
      </c>
      <c r="O60" s="114"/>
      <c r="P60" s="108"/>
      <c r="Q60" s="108"/>
      <c r="R60" s="108"/>
      <c r="S60" s="108"/>
      <c r="T60" s="108"/>
    </row>
    <row r="61" spans="1:22" s="7" customFormat="1" ht="13.9" customHeight="1" x14ac:dyDescent="0.2">
      <c r="A61" s="383" t="s">
        <v>85</v>
      </c>
      <c r="B61" s="383"/>
      <c r="C61" s="383"/>
      <c r="D61" s="383"/>
      <c r="E61" s="119"/>
      <c r="F61" s="94">
        <f>JULIO!F61+AGOSTO!F61+SEPTIEMBRE!F61</f>
        <v>0</v>
      </c>
      <c r="G61" s="94">
        <f>JULIO!G61+AGOSTO!G61+SEPTIEMBRE!G61</f>
        <v>0</v>
      </c>
      <c r="H61" s="94">
        <f>JULIO!H61+AGOSTO!H61+SEPTIEMBRE!H61</f>
        <v>0</v>
      </c>
      <c r="I61" s="94">
        <f>JULIO!I61+AGOSTO!I61+SEPTIEMBRE!I61</f>
        <v>0</v>
      </c>
      <c r="J61" s="119"/>
      <c r="K61" s="94">
        <f>JULIO!K61+AGOSTO!K61+SEPTIEMBRE!K61</f>
        <v>0</v>
      </c>
      <c r="L61" s="94">
        <f>JULIO!L61+AGOSTO!L61+SEPTIEMBRE!L61</f>
        <v>0</v>
      </c>
      <c r="M61" s="94">
        <f>JULIO!M61+AGOSTO!M61+SEPTIEMBRE!M61</f>
        <v>0</v>
      </c>
      <c r="N61" s="94">
        <f>JULIO!N61+AGOSTO!N61+SEPTIEMBRE!N61</f>
        <v>0</v>
      </c>
      <c r="O61" s="114"/>
      <c r="P61" s="108"/>
      <c r="Q61" s="108"/>
      <c r="R61" s="108"/>
      <c r="S61" s="108"/>
      <c r="T61" s="108"/>
    </row>
    <row r="62" spans="1:22" s="7" customFormat="1" ht="7.15" customHeight="1" x14ac:dyDescent="0.2">
      <c r="A62" s="126"/>
      <c r="B62" s="126"/>
      <c r="C62" s="126"/>
      <c r="D62" s="126"/>
      <c r="E62" s="126"/>
      <c r="F62" s="126"/>
      <c r="G62" s="127"/>
      <c r="H62" s="128"/>
      <c r="I62" s="128"/>
      <c r="J62" s="128"/>
      <c r="K62" s="128"/>
      <c r="L62" s="128"/>
      <c r="M62" s="108"/>
      <c r="N62" s="108"/>
      <c r="O62" s="108"/>
      <c r="P62" s="108"/>
      <c r="Q62" s="108"/>
      <c r="R62" s="108"/>
      <c r="S62" s="108"/>
      <c r="T62" s="108"/>
    </row>
    <row r="63" spans="1:22" s="7" customFormat="1" ht="18.600000000000001" customHeight="1" x14ac:dyDescent="0.2">
      <c r="A63" s="380" t="s">
        <v>196</v>
      </c>
      <c r="B63" s="381"/>
      <c r="C63" s="381"/>
      <c r="D63" s="382"/>
      <c r="E63" s="129"/>
      <c r="F63" s="420" t="s">
        <v>197</v>
      </c>
      <c r="G63" s="420"/>
      <c r="H63" s="420"/>
      <c r="I63" s="420"/>
      <c r="J63" s="130"/>
      <c r="K63" s="380" t="s">
        <v>198</v>
      </c>
      <c r="L63" s="381"/>
      <c r="M63" s="382"/>
      <c r="N63" s="108"/>
      <c r="O63" s="129"/>
      <c r="P63" s="421" t="s">
        <v>209</v>
      </c>
      <c r="Q63" s="422"/>
      <c r="R63" s="423"/>
      <c r="S63" s="384" t="s">
        <v>18</v>
      </c>
      <c r="T63" s="384" t="s">
        <v>19</v>
      </c>
    </row>
    <row r="64" spans="1:22" s="7" customFormat="1" ht="13.15" customHeight="1" x14ac:dyDescent="0.2">
      <c r="A64" s="427" t="s">
        <v>86</v>
      </c>
      <c r="B64" s="428"/>
      <c r="C64" s="120" t="s">
        <v>18</v>
      </c>
      <c r="D64" s="120" t="s">
        <v>19</v>
      </c>
      <c r="E64" s="131"/>
      <c r="F64" s="402" t="s">
        <v>87</v>
      </c>
      <c r="G64" s="402"/>
      <c r="H64" s="120" t="s">
        <v>18</v>
      </c>
      <c r="I64" s="120" t="s">
        <v>19</v>
      </c>
      <c r="J64" s="132"/>
      <c r="K64" s="416" t="s">
        <v>88</v>
      </c>
      <c r="L64" s="416"/>
      <c r="M64" s="94">
        <f>JULIO!M64+AGOSTO!M64+SEPTIEMBRE!M64</f>
        <v>0</v>
      </c>
      <c r="N64" s="108"/>
      <c r="O64" s="133"/>
      <c r="P64" s="424"/>
      <c r="Q64" s="425"/>
      <c r="R64" s="426"/>
      <c r="S64" s="384"/>
      <c r="T64" s="384"/>
    </row>
    <row r="65" spans="1:20" s="7" customFormat="1" ht="13.9" customHeight="1" x14ac:dyDescent="0.2">
      <c r="A65" s="383" t="s">
        <v>89</v>
      </c>
      <c r="B65" s="383"/>
      <c r="C65" s="134">
        <f>JULIO!C65+AGOSTO!C65+SEPTIEMBRE!C65</f>
        <v>0</v>
      </c>
      <c r="D65" s="94">
        <f>JULIO!D65+AGOSTO!D65+SEPTIEMBRE!D65</f>
        <v>0</v>
      </c>
      <c r="E65" s="133"/>
      <c r="F65" s="414" t="s">
        <v>90</v>
      </c>
      <c r="G65" s="414"/>
      <c r="H65" s="94">
        <f>JULIO!H65+AGOSTO!H65+SEPTIEMBRE!H65</f>
        <v>0</v>
      </c>
      <c r="I65" s="94">
        <f>JULIO!I65+AGOSTO!I65+SEPTIEMBRE!I65</f>
        <v>0</v>
      </c>
      <c r="J65" s="132"/>
      <c r="K65" s="416" t="s">
        <v>91</v>
      </c>
      <c r="L65" s="416"/>
      <c r="M65" s="94">
        <f>JULIO!M65+AGOSTO!M65+SEPTIEMBRE!M65</f>
        <v>0</v>
      </c>
      <c r="N65" s="108"/>
      <c r="O65" s="133"/>
      <c r="P65" s="419" t="s">
        <v>179</v>
      </c>
      <c r="Q65" s="419"/>
      <c r="R65" s="419"/>
      <c r="S65" s="402">
        <f>JULIO!S65+AGOSTO!S65+SEPTIEMBRE!S65</f>
        <v>0</v>
      </c>
      <c r="T65" s="402">
        <f>JULIO!T65+AGOSTO!T65+SEPTIEMBRE!T65</f>
        <v>0</v>
      </c>
    </row>
    <row r="66" spans="1:20" s="7" customFormat="1" ht="13.9" customHeight="1" x14ac:dyDescent="0.2">
      <c r="A66" s="383" t="s">
        <v>92</v>
      </c>
      <c r="B66" s="383"/>
      <c r="C66" s="134">
        <f>JULIO!C66+AGOSTO!C66+SEPTIEMBRE!C66</f>
        <v>0</v>
      </c>
      <c r="D66" s="94">
        <f>JULIO!D66+AGOSTO!D66+SEPTIEMBRE!D66</f>
        <v>0</v>
      </c>
      <c r="E66" s="133"/>
      <c r="F66" s="414" t="s">
        <v>93</v>
      </c>
      <c r="G66" s="414"/>
      <c r="H66" s="94">
        <f>JULIO!H66+AGOSTO!H66+SEPTIEMBRE!H66</f>
        <v>0</v>
      </c>
      <c r="I66" s="94">
        <f>JULIO!I66+AGOSTO!I66+SEPTIEMBRE!I66</f>
        <v>0</v>
      </c>
      <c r="J66" s="132"/>
      <c r="K66" s="416" t="s">
        <v>94</v>
      </c>
      <c r="L66" s="416"/>
      <c r="M66" s="94">
        <f>JULIO!M66+AGOSTO!M66+SEPTIEMBRE!M66</f>
        <v>0</v>
      </c>
      <c r="N66" s="108"/>
      <c r="O66" s="133"/>
      <c r="P66" s="419"/>
      <c r="Q66" s="419"/>
      <c r="R66" s="419"/>
      <c r="S66" s="402"/>
      <c r="T66" s="402"/>
    </row>
    <row r="67" spans="1:20" s="7" customFormat="1" ht="13.9" customHeight="1" x14ac:dyDescent="0.2">
      <c r="A67" s="383" t="s">
        <v>95</v>
      </c>
      <c r="B67" s="383"/>
      <c r="C67" s="134">
        <f>JULIO!C67+AGOSTO!C67+SEPTIEMBRE!C67</f>
        <v>0</v>
      </c>
      <c r="D67" s="94">
        <f>JULIO!D67+AGOSTO!D67+SEPTIEMBRE!D67</f>
        <v>0</v>
      </c>
      <c r="E67" s="133"/>
      <c r="F67" s="414" t="s">
        <v>96</v>
      </c>
      <c r="G67" s="414"/>
      <c r="H67" s="94">
        <f>JULIO!H67+AGOSTO!H67+SEPTIEMBRE!H67</f>
        <v>0</v>
      </c>
      <c r="I67" s="94">
        <f>JULIO!I67+AGOSTO!I67+SEPTIEMBRE!I67</f>
        <v>0</v>
      </c>
      <c r="J67" s="132"/>
      <c r="K67" s="416" t="s">
        <v>97</v>
      </c>
      <c r="L67" s="416"/>
      <c r="M67" s="94">
        <f>JULIO!M67+AGOSTO!M67+SEPTIEMBRE!M67</f>
        <v>0</v>
      </c>
      <c r="N67" s="108"/>
      <c r="O67" s="133"/>
      <c r="P67" s="419" t="s">
        <v>180</v>
      </c>
      <c r="Q67" s="419"/>
      <c r="R67" s="419"/>
      <c r="S67" s="402">
        <f>JULIO!S67+AGOSTO!S67+SEPTIEMBRE!S67</f>
        <v>0</v>
      </c>
      <c r="T67" s="402">
        <f>JULIO!T67+AGOSTO!T67+SEPTIEMBRE!T67</f>
        <v>0</v>
      </c>
    </row>
    <row r="68" spans="1:20" s="7" customFormat="1" ht="13.9" customHeight="1" x14ac:dyDescent="0.2">
      <c r="A68" s="383" t="s">
        <v>98</v>
      </c>
      <c r="B68" s="383"/>
      <c r="C68" s="134">
        <f>JULIO!C68+AGOSTO!C68+SEPTIEMBRE!C68</f>
        <v>0</v>
      </c>
      <c r="D68" s="94">
        <f>JULIO!D68+AGOSTO!D68+SEPTIEMBRE!D68</f>
        <v>0</v>
      </c>
      <c r="E68" s="133"/>
      <c r="F68" s="414" t="s">
        <v>99</v>
      </c>
      <c r="G68" s="414"/>
      <c r="H68" s="94">
        <f>JULIO!H68+AGOSTO!H68+SEPTIEMBRE!H68</f>
        <v>0</v>
      </c>
      <c r="I68" s="94">
        <f>JULIO!I68+AGOSTO!I68+SEPTIEMBRE!I68</f>
        <v>0</v>
      </c>
      <c r="J68" s="132"/>
      <c r="K68" s="416" t="s">
        <v>100</v>
      </c>
      <c r="L68" s="416"/>
      <c r="M68" s="94">
        <f>JULIO!M68+AGOSTO!M68+SEPTIEMBRE!M68</f>
        <v>0</v>
      </c>
      <c r="N68" s="108"/>
      <c r="O68" s="133"/>
      <c r="P68" s="419"/>
      <c r="Q68" s="419"/>
      <c r="R68" s="419"/>
      <c r="S68" s="402"/>
      <c r="T68" s="402"/>
    </row>
    <row r="69" spans="1:20" s="7" customFormat="1" ht="13.9" customHeight="1" x14ac:dyDescent="0.2">
      <c r="A69" s="383" t="s">
        <v>101</v>
      </c>
      <c r="B69" s="383"/>
      <c r="C69" s="134">
        <f>JULIO!C69+AGOSTO!C69+SEPTIEMBRE!C69</f>
        <v>0</v>
      </c>
      <c r="D69" s="94">
        <f>JULIO!D69+AGOSTO!D69+SEPTIEMBRE!D69</f>
        <v>0</v>
      </c>
      <c r="E69" s="133"/>
      <c r="F69" s="414" t="s">
        <v>102</v>
      </c>
      <c r="G69" s="414"/>
      <c r="H69" s="94">
        <f>JULIO!H69+AGOSTO!H69+SEPTIEMBRE!H69</f>
        <v>0</v>
      </c>
      <c r="I69" s="94">
        <f>JULIO!I69+AGOSTO!I69+SEPTIEMBRE!I69</f>
        <v>0</v>
      </c>
      <c r="J69" s="132"/>
      <c r="K69" s="416" t="s">
        <v>154</v>
      </c>
      <c r="L69" s="416"/>
      <c r="M69" s="94">
        <f>JULIO!M69+AGOSTO!M69+SEPTIEMBRE!M69</f>
        <v>0</v>
      </c>
      <c r="N69" s="108"/>
      <c r="O69" s="114"/>
      <c r="P69" s="108"/>
      <c r="Q69" s="108"/>
      <c r="R69" s="108"/>
      <c r="S69" s="108"/>
      <c r="T69" s="108"/>
    </row>
    <row r="70" spans="1:20" s="7" customFormat="1" ht="13.9" customHeight="1" x14ac:dyDescent="0.2">
      <c r="A70" s="383" t="s">
        <v>103</v>
      </c>
      <c r="B70" s="383"/>
      <c r="C70" s="134">
        <f>JULIO!C70+AGOSTO!C70+SEPTIEMBRE!C70</f>
        <v>0</v>
      </c>
      <c r="D70" s="94">
        <f>JULIO!D70+AGOSTO!D70+SEPTIEMBRE!D70</f>
        <v>0</v>
      </c>
      <c r="E70" s="133"/>
      <c r="F70" s="417" t="s">
        <v>104</v>
      </c>
      <c r="G70" s="418"/>
      <c r="H70" s="94">
        <f>JULIO!H70+AGOSTO!H70+SEPTIEMBRE!H70</f>
        <v>0</v>
      </c>
      <c r="I70" s="94">
        <f>JULIO!I70+AGOSTO!I70+SEPTIEMBRE!I70</f>
        <v>0</v>
      </c>
      <c r="J70" s="132"/>
      <c r="K70" s="416" t="s">
        <v>105</v>
      </c>
      <c r="L70" s="416"/>
      <c r="M70" s="94">
        <f>JULIO!M70+AGOSTO!M70+SEPTIEMBRE!M70</f>
        <v>0</v>
      </c>
      <c r="N70" s="108"/>
      <c r="O70" s="114"/>
      <c r="P70" s="108"/>
      <c r="Q70" s="108"/>
      <c r="R70" s="108"/>
      <c r="S70" s="108"/>
      <c r="T70" s="108"/>
    </row>
    <row r="71" spans="1:20" s="7" customFormat="1" ht="13.9" customHeight="1" x14ac:dyDescent="0.2">
      <c r="A71" s="375" t="s">
        <v>153</v>
      </c>
      <c r="B71" s="375"/>
      <c r="C71" s="134">
        <f>JULIO!C71+AGOSTO!C71+SEPTIEMBRE!C71</f>
        <v>0</v>
      </c>
      <c r="D71" s="94">
        <f>JULIO!D71+AGOSTO!D71+SEPTIEMBRE!D71</f>
        <v>0</v>
      </c>
      <c r="E71" s="133"/>
      <c r="F71" s="414" t="s">
        <v>106</v>
      </c>
      <c r="G71" s="414"/>
      <c r="H71" s="94">
        <f>JULIO!H71+AGOSTO!H71+SEPTIEMBRE!H71</f>
        <v>0</v>
      </c>
      <c r="I71" s="94">
        <f>JULIO!I71+AGOSTO!I71+SEPTIEMBRE!I71</f>
        <v>0</v>
      </c>
      <c r="J71" s="132"/>
      <c r="K71" s="415" t="s">
        <v>194</v>
      </c>
      <c r="L71" s="415"/>
      <c r="M71" s="96">
        <f>SUM(M64:M70)</f>
        <v>0</v>
      </c>
      <c r="N71" s="108"/>
      <c r="O71" s="114"/>
      <c r="P71" s="108"/>
      <c r="Q71" s="108"/>
      <c r="R71" s="108"/>
      <c r="S71" s="108"/>
      <c r="T71" s="108"/>
    </row>
    <row r="72" spans="1:20" s="7" customFormat="1" ht="13.9" customHeight="1" x14ac:dyDescent="0.2">
      <c r="A72" s="383" t="s">
        <v>157</v>
      </c>
      <c r="B72" s="383"/>
      <c r="C72" s="134">
        <f>JULIO!C72+AGOSTO!C72+SEPTIEMBRE!C72</f>
        <v>0</v>
      </c>
      <c r="D72" s="94">
        <f>JULIO!D72+AGOSTO!D72+SEPTIEMBRE!D72</f>
        <v>0</v>
      </c>
      <c r="E72" s="133"/>
      <c r="F72" s="414" t="s">
        <v>161</v>
      </c>
      <c r="G72" s="414"/>
      <c r="H72" s="94">
        <f>JULIO!H72+AGOSTO!H72+SEPTIEMBRE!H72</f>
        <v>0</v>
      </c>
      <c r="I72" s="94">
        <f>JULIO!I72+AGOSTO!I72+SEPTIEMBRE!I72</f>
        <v>0</v>
      </c>
      <c r="J72" s="132"/>
      <c r="K72" s="108"/>
      <c r="L72" s="108"/>
      <c r="M72" s="132"/>
      <c r="N72" s="108"/>
      <c r="O72" s="114"/>
      <c r="P72" s="108"/>
      <c r="Q72" s="108"/>
      <c r="R72" s="108"/>
      <c r="S72" s="108"/>
      <c r="T72" s="108"/>
    </row>
    <row r="73" spans="1:20" s="7" customFormat="1" ht="13.9" customHeight="1" x14ac:dyDescent="0.2">
      <c r="A73" s="415" t="s">
        <v>194</v>
      </c>
      <c r="B73" s="415"/>
      <c r="C73" s="95">
        <f>SUM(C65:C72)</f>
        <v>0</v>
      </c>
      <c r="D73" s="96">
        <f>SUM(D65:D72)</f>
        <v>0</v>
      </c>
      <c r="E73" s="133"/>
      <c r="F73" s="415" t="s">
        <v>194</v>
      </c>
      <c r="G73" s="415"/>
      <c r="H73" s="95">
        <f>SUM(H65:H72)</f>
        <v>0</v>
      </c>
      <c r="I73" s="96">
        <f>SUM(I65:I72)</f>
        <v>0</v>
      </c>
      <c r="J73" s="132"/>
      <c r="K73" s="108"/>
      <c r="L73" s="108"/>
      <c r="M73" s="401" t="s">
        <v>158</v>
      </c>
      <c r="N73" s="401"/>
      <c r="O73" s="401"/>
      <c r="P73" s="401"/>
      <c r="Q73" s="401"/>
      <c r="R73" s="401"/>
      <c r="S73" s="401"/>
      <c r="T73" s="401"/>
    </row>
    <row r="74" spans="1:20" s="7" customFormat="1" ht="6.6" customHeight="1" x14ac:dyDescent="0.2">
      <c r="A74" s="108"/>
      <c r="B74" s="108"/>
      <c r="C74" s="108"/>
      <c r="D74" s="108"/>
      <c r="E74" s="114"/>
      <c r="F74" s="108"/>
      <c r="G74" s="108"/>
      <c r="H74" s="108"/>
      <c r="I74" s="108"/>
      <c r="J74" s="132"/>
      <c r="K74" s="108"/>
      <c r="L74" s="108"/>
      <c r="M74" s="402" t="s">
        <v>3</v>
      </c>
      <c r="N74" s="402"/>
      <c r="O74" s="402"/>
      <c r="P74" s="402"/>
      <c r="Q74" s="402"/>
      <c r="R74" s="403" t="s">
        <v>109</v>
      </c>
      <c r="S74" s="404" t="s">
        <v>110</v>
      </c>
      <c r="T74" s="404" t="s">
        <v>111</v>
      </c>
    </row>
    <row r="75" spans="1:20" s="7" customFormat="1" ht="13.5" customHeight="1" x14ac:dyDescent="0.2">
      <c r="A75" s="108"/>
      <c r="B75" s="108"/>
      <c r="C75" s="108"/>
      <c r="D75" s="108"/>
      <c r="E75" s="114"/>
      <c r="F75" s="108"/>
      <c r="G75" s="108"/>
      <c r="H75" s="108"/>
      <c r="I75" s="108"/>
      <c r="J75" s="132"/>
      <c r="K75" s="108"/>
      <c r="L75" s="108"/>
      <c r="M75" s="402"/>
      <c r="N75" s="402"/>
      <c r="O75" s="402"/>
      <c r="P75" s="402"/>
      <c r="Q75" s="402"/>
      <c r="R75" s="404"/>
      <c r="S75" s="384"/>
      <c r="T75" s="384"/>
    </row>
    <row r="76" spans="1:20" s="7" customFormat="1" ht="13.5" customHeight="1" x14ac:dyDescent="0.2">
      <c r="A76" s="108"/>
      <c r="B76" s="405" t="s">
        <v>149</v>
      </c>
      <c r="C76" s="406"/>
      <c r="D76" s="406"/>
      <c r="E76" s="406"/>
      <c r="F76" s="407"/>
      <c r="G76" s="411" t="s">
        <v>20</v>
      </c>
      <c r="H76" s="412"/>
      <c r="I76" s="413"/>
      <c r="J76" s="132"/>
      <c r="K76" s="108"/>
      <c r="L76" s="108"/>
      <c r="M76" s="391" t="s">
        <v>137</v>
      </c>
      <c r="N76" s="391"/>
      <c r="O76" s="391"/>
      <c r="P76" s="391"/>
      <c r="Q76" s="391"/>
      <c r="R76" s="94">
        <f>JULIO!R76+AGOSTO!R76+SEPTIEMBRE!R76</f>
        <v>0</v>
      </c>
      <c r="S76" s="135">
        <f>JULIO!S76+AGOSTO!S76+SEPTIEMBRE!S76</f>
        <v>0</v>
      </c>
      <c r="T76" s="135">
        <f>JULIO!T76+AGOSTO!T76+SEPTIEMBRE!T76</f>
        <v>0</v>
      </c>
    </row>
    <row r="77" spans="1:20" s="7" customFormat="1" ht="15" customHeight="1" x14ac:dyDescent="0.2">
      <c r="A77" s="108"/>
      <c r="B77" s="408"/>
      <c r="C77" s="409"/>
      <c r="D77" s="409"/>
      <c r="E77" s="409"/>
      <c r="F77" s="410"/>
      <c r="G77" s="136" t="s">
        <v>152</v>
      </c>
      <c r="H77" s="137" t="s">
        <v>21</v>
      </c>
      <c r="I77" s="137" t="s">
        <v>151</v>
      </c>
      <c r="J77" s="132"/>
      <c r="K77" s="108"/>
      <c r="L77" s="108"/>
      <c r="M77" s="391" t="s">
        <v>138</v>
      </c>
      <c r="N77" s="391"/>
      <c r="O77" s="391"/>
      <c r="P77" s="391"/>
      <c r="Q77" s="391"/>
      <c r="R77" s="94">
        <f>JULIO!R77+AGOSTO!R77+SEPTIEMBRE!R77</f>
        <v>0</v>
      </c>
      <c r="S77" s="135">
        <f>JULIO!S77+AGOSTO!S77+SEPTIEMBRE!S77</f>
        <v>0</v>
      </c>
      <c r="T77" s="135">
        <f>JULIO!T77+AGOSTO!T77+SEPTIEMBRE!T77</f>
        <v>0</v>
      </c>
    </row>
    <row r="78" spans="1:20" s="7" customFormat="1" ht="14.45" customHeight="1" x14ac:dyDescent="0.2">
      <c r="A78" s="108"/>
      <c r="B78" s="385" t="s">
        <v>112</v>
      </c>
      <c r="C78" s="386"/>
      <c r="D78" s="386"/>
      <c r="E78" s="386"/>
      <c r="F78" s="387"/>
      <c r="G78" s="138">
        <f>JULIO!G78+AGOSTO!G78+SEPTIEMBRE!G78</f>
        <v>0</v>
      </c>
      <c r="H78" s="138">
        <f>JULIO!H78+AGOSTO!H78+SEPTIEMBRE!H78</f>
        <v>0</v>
      </c>
      <c r="I78" s="138">
        <f>JULIO!I78+AGOSTO!I78+SEPTIEMBRE!I78</f>
        <v>0</v>
      </c>
      <c r="J78" s="132"/>
      <c r="K78" s="108"/>
      <c r="L78" s="108"/>
      <c r="M78" s="375" t="s">
        <v>139</v>
      </c>
      <c r="N78" s="375"/>
      <c r="O78" s="375"/>
      <c r="P78" s="375"/>
      <c r="Q78" s="375"/>
      <c r="R78" s="94">
        <f>JULIO!R78+AGOSTO!R78+SEPTIEMBRE!R78</f>
        <v>0</v>
      </c>
      <c r="S78" s="135">
        <f>JULIO!S78+AGOSTO!S78+SEPTIEMBRE!S78</f>
        <v>0</v>
      </c>
      <c r="T78" s="135">
        <f>JULIO!T78+AGOSTO!T78+SEPTIEMBRE!T78</f>
        <v>0</v>
      </c>
    </row>
    <row r="79" spans="1:20" s="7" customFormat="1" ht="13.5" customHeight="1" x14ac:dyDescent="0.2">
      <c r="A79" s="108"/>
      <c r="B79" s="385" t="s">
        <v>113</v>
      </c>
      <c r="C79" s="386"/>
      <c r="D79" s="386"/>
      <c r="E79" s="386"/>
      <c r="F79" s="387"/>
      <c r="G79" s="138">
        <f>JULIO!G79+AGOSTO!G79+SEPTIEMBRE!G79</f>
        <v>0</v>
      </c>
      <c r="H79" s="138">
        <f>JULIO!H79+AGOSTO!H79+SEPTIEMBRE!H79</f>
        <v>0</v>
      </c>
      <c r="I79" s="138">
        <f>JULIO!I79+AGOSTO!I79+SEPTIEMBRE!I79</f>
        <v>0</v>
      </c>
      <c r="J79" s="132"/>
      <c r="K79" s="108"/>
      <c r="L79" s="108"/>
      <c r="M79" s="391" t="s">
        <v>140</v>
      </c>
      <c r="N79" s="391"/>
      <c r="O79" s="391"/>
      <c r="P79" s="391"/>
      <c r="Q79" s="391"/>
      <c r="R79" s="94">
        <f>JULIO!R79+AGOSTO!R79+SEPTIEMBRE!R79</f>
        <v>0</v>
      </c>
      <c r="S79" s="135">
        <f>JULIO!S79+AGOSTO!S79+SEPTIEMBRE!S79</f>
        <v>0</v>
      </c>
      <c r="T79" s="135">
        <f>JULIO!T79+AGOSTO!T79+SEPTIEMBRE!T79</f>
        <v>0</v>
      </c>
    </row>
    <row r="80" spans="1:20" s="7" customFormat="1" ht="13.5" customHeight="1" x14ac:dyDescent="0.2">
      <c r="A80" s="108"/>
      <c r="B80" s="385" t="s">
        <v>181</v>
      </c>
      <c r="C80" s="386"/>
      <c r="D80" s="386"/>
      <c r="E80" s="386"/>
      <c r="F80" s="387"/>
      <c r="G80" s="138">
        <f>JULIO!G80+AGOSTO!G80+SEPTIEMBRE!G80</f>
        <v>0</v>
      </c>
      <c r="H80" s="138">
        <f>JULIO!H80+AGOSTO!H80+SEPTIEMBRE!H80</f>
        <v>0</v>
      </c>
      <c r="I80" s="138">
        <f>JULIO!I80+AGOSTO!I80+SEPTIEMBRE!I80</f>
        <v>0</v>
      </c>
      <c r="J80" s="132"/>
      <c r="K80" s="108"/>
      <c r="L80" s="108"/>
      <c r="M80" s="391" t="s">
        <v>141</v>
      </c>
      <c r="N80" s="391"/>
      <c r="O80" s="391"/>
      <c r="P80" s="391"/>
      <c r="Q80" s="391"/>
      <c r="R80" s="139"/>
      <c r="S80" s="94">
        <f>JULIO!S80+AGOSTO!S80+SEPTIEMBRE!S80</f>
        <v>0</v>
      </c>
      <c r="T80" s="94">
        <f>JULIO!T80+AGOSTO!T80+SEPTIEMBRE!T80</f>
        <v>0</v>
      </c>
    </row>
    <row r="81" spans="1:20" s="7" customFormat="1" ht="13.5" customHeight="1" x14ac:dyDescent="0.2">
      <c r="A81" s="108"/>
      <c r="B81" s="385" t="s">
        <v>114</v>
      </c>
      <c r="C81" s="386"/>
      <c r="D81" s="386"/>
      <c r="E81" s="386"/>
      <c r="F81" s="387"/>
      <c r="G81" s="138">
        <f>JULIO!G81+AGOSTO!G81+SEPTIEMBRE!G81</f>
        <v>0</v>
      </c>
      <c r="H81" s="138">
        <f>JULIO!H81+AGOSTO!H81+SEPTIEMBRE!H81</f>
        <v>0</v>
      </c>
      <c r="I81" s="138">
        <f>JULIO!I81+AGOSTO!I81+SEPTIEMBRE!I81</f>
        <v>0</v>
      </c>
      <c r="J81" s="132"/>
      <c r="K81" s="108"/>
      <c r="L81" s="108"/>
      <c r="M81" s="391" t="s">
        <v>144</v>
      </c>
      <c r="N81" s="391"/>
      <c r="O81" s="391"/>
      <c r="P81" s="391"/>
      <c r="Q81" s="391"/>
      <c r="R81" s="94">
        <f>JULIO!R81+AGOSTO!R81+SEPTIEMBRE!R81</f>
        <v>0</v>
      </c>
      <c r="S81" s="135">
        <f>JULIO!S81+AGOSTO!S81+SEPTIEMBRE!S81</f>
        <v>0</v>
      </c>
      <c r="T81" s="135">
        <f>JULIO!T81+AGOSTO!T81+SEPTIEMBRE!T81</f>
        <v>0</v>
      </c>
    </row>
    <row r="82" spans="1:20" s="7" customFormat="1" ht="13.5" customHeight="1" x14ac:dyDescent="0.2">
      <c r="A82" s="108"/>
      <c r="B82" s="392" t="s">
        <v>182</v>
      </c>
      <c r="C82" s="393"/>
      <c r="D82" s="393"/>
      <c r="E82" s="393"/>
      <c r="F82" s="394"/>
      <c r="G82" s="138">
        <f>JULIO!G82+AGOSTO!G82+SEPTIEMBRE!G82</f>
        <v>0</v>
      </c>
      <c r="H82" s="138">
        <f>JULIO!H82+AGOSTO!H82+SEPTIEMBRE!H82</f>
        <v>0</v>
      </c>
      <c r="I82" s="138">
        <f>JULIO!I82+AGOSTO!I82+SEPTIEMBRE!I82</f>
        <v>0</v>
      </c>
      <c r="J82" s="132"/>
      <c r="K82" s="108"/>
      <c r="L82" s="108"/>
      <c r="M82" s="391" t="s">
        <v>159</v>
      </c>
      <c r="N82" s="391"/>
      <c r="O82" s="391"/>
      <c r="P82" s="391"/>
      <c r="Q82" s="391"/>
      <c r="R82" s="94">
        <f>JULIO!R82+AGOSTO!R82+SEPTIEMBRE!R82</f>
        <v>0</v>
      </c>
      <c r="S82" s="94">
        <f>JULIO!S82+AGOSTO!S82+SEPTIEMBRE!S82</f>
        <v>0</v>
      </c>
      <c r="T82" s="94">
        <f>JULIO!T82+AGOSTO!T82+SEPTIEMBRE!T82</f>
        <v>0</v>
      </c>
    </row>
    <row r="83" spans="1:20" s="7" customFormat="1" ht="13.5" customHeight="1" x14ac:dyDescent="0.2">
      <c r="A83" s="108"/>
      <c r="B83" s="385" t="s">
        <v>116</v>
      </c>
      <c r="C83" s="386"/>
      <c r="D83" s="386"/>
      <c r="E83" s="386"/>
      <c r="F83" s="387"/>
      <c r="G83" s="138">
        <f>JULIO!G83+AGOSTO!G83+SEPTIEMBRE!G83</f>
        <v>0</v>
      </c>
      <c r="H83" s="138">
        <f>JULIO!H83+AGOSTO!H83+SEPTIEMBRE!H83</f>
        <v>0</v>
      </c>
      <c r="I83" s="138">
        <f>JULIO!I83+AGOSTO!I83+SEPTIEMBRE!I83</f>
        <v>0</v>
      </c>
      <c r="J83" s="132"/>
      <c r="K83" s="108"/>
      <c r="L83" s="108"/>
      <c r="M83" s="395" t="s">
        <v>150</v>
      </c>
      <c r="N83" s="396"/>
      <c r="O83" s="396"/>
      <c r="P83" s="396"/>
      <c r="Q83" s="397"/>
      <c r="R83" s="384" t="s">
        <v>109</v>
      </c>
      <c r="S83" s="384" t="s">
        <v>110</v>
      </c>
      <c r="T83" s="384" t="s">
        <v>111</v>
      </c>
    </row>
    <row r="84" spans="1:20" s="7" customFormat="1" ht="13.5" customHeight="1" x14ac:dyDescent="0.2">
      <c r="A84" s="108"/>
      <c r="B84" s="385" t="s">
        <v>118</v>
      </c>
      <c r="C84" s="386"/>
      <c r="D84" s="386"/>
      <c r="E84" s="386"/>
      <c r="F84" s="387"/>
      <c r="G84" s="138">
        <f>JULIO!G84+AGOSTO!G84+SEPTIEMBRE!G84</f>
        <v>0</v>
      </c>
      <c r="H84" s="138">
        <f>JULIO!H84+AGOSTO!H84+SEPTIEMBRE!H84</f>
        <v>0</v>
      </c>
      <c r="I84" s="138">
        <f>JULIO!I84+AGOSTO!I84+SEPTIEMBRE!I84</f>
        <v>0</v>
      </c>
      <c r="J84" s="132"/>
      <c r="K84" s="108"/>
      <c r="L84" s="108"/>
      <c r="M84" s="398"/>
      <c r="N84" s="399"/>
      <c r="O84" s="399"/>
      <c r="P84" s="399"/>
      <c r="Q84" s="400"/>
      <c r="R84" s="384"/>
      <c r="S84" s="384"/>
      <c r="T84" s="384"/>
    </row>
    <row r="85" spans="1:20" s="7" customFormat="1" ht="13.5" customHeight="1" x14ac:dyDescent="0.2">
      <c r="A85" s="108"/>
      <c r="B85" s="108"/>
      <c r="C85" s="108"/>
      <c r="D85" s="108"/>
      <c r="E85" s="108"/>
      <c r="F85" s="108"/>
      <c r="G85" s="108"/>
      <c r="H85" s="108"/>
      <c r="I85" s="108"/>
      <c r="J85" s="108"/>
      <c r="K85" s="108"/>
      <c r="L85" s="108"/>
      <c r="M85" s="383" t="s">
        <v>142</v>
      </c>
      <c r="N85" s="383"/>
      <c r="O85" s="383"/>
      <c r="P85" s="383"/>
      <c r="Q85" s="383"/>
      <c r="R85" s="94">
        <f>JULIO!R85+AGOSTO!R85+SEPTIEMBRE!R85</f>
        <v>0</v>
      </c>
      <c r="S85" s="135">
        <f>JULIO!S85+AGOSTO!S85+SEPTIEMBRE!S85</f>
        <v>0</v>
      </c>
      <c r="T85" s="135">
        <f>JULIO!T85+AGOSTO!T85+SEPTIEMBRE!T85</f>
        <v>0</v>
      </c>
    </row>
    <row r="86" spans="1:20" s="7" customFormat="1" ht="13.5" customHeight="1" x14ac:dyDescent="0.2">
      <c r="A86" s="388" t="s">
        <v>148</v>
      </c>
      <c r="B86" s="389"/>
      <c r="C86" s="389"/>
      <c r="D86" s="389"/>
      <c r="E86" s="389"/>
      <c r="F86" s="389"/>
      <c r="G86" s="389"/>
      <c r="H86" s="390"/>
      <c r="I86" s="108"/>
      <c r="J86" s="108"/>
      <c r="K86" s="108"/>
      <c r="L86" s="108"/>
      <c r="M86" s="383" t="s">
        <v>168</v>
      </c>
      <c r="N86" s="383"/>
      <c r="O86" s="383"/>
      <c r="P86" s="383"/>
      <c r="Q86" s="383"/>
      <c r="R86" s="94">
        <f>JULIO!R86+AGOSTO!R86+SEPTIEMBRE!R86</f>
        <v>0</v>
      </c>
      <c r="S86" s="135">
        <f>JULIO!S86+AGOSTO!S86+SEPTIEMBRE!S86</f>
        <v>0</v>
      </c>
      <c r="T86" s="135">
        <f>JULIO!T86+AGOSTO!T86+SEPTIEMBRE!T86</f>
        <v>0</v>
      </c>
    </row>
    <row r="87" spans="1:20" s="7" customFormat="1" ht="13.5" customHeight="1" x14ac:dyDescent="0.2">
      <c r="A87" s="372" t="s">
        <v>166</v>
      </c>
      <c r="B87" s="372"/>
      <c r="C87" s="372"/>
      <c r="D87" s="372"/>
      <c r="E87" s="372"/>
      <c r="F87" s="372"/>
      <c r="G87" s="373">
        <f>JULIO!G87+AGOSTO!G87+SEPTIEMBRE!G87</f>
        <v>0</v>
      </c>
      <c r="H87" s="374"/>
      <c r="I87" s="108"/>
      <c r="J87" s="108"/>
      <c r="K87" s="108"/>
      <c r="L87" s="108"/>
      <c r="M87" s="383" t="s">
        <v>167</v>
      </c>
      <c r="N87" s="383"/>
      <c r="O87" s="383"/>
      <c r="P87" s="383"/>
      <c r="Q87" s="383"/>
      <c r="R87" s="94">
        <f>JULIO!R87+AGOSTO!R87+SEPTIEMBRE!R87</f>
        <v>0</v>
      </c>
      <c r="S87" s="135">
        <f>JULIO!S87+AGOSTO!S87+SEPTIEMBRE!S87</f>
        <v>0</v>
      </c>
      <c r="T87" s="135">
        <f>JULIO!T87+AGOSTO!T87+SEPTIEMBRE!T87</f>
        <v>0</v>
      </c>
    </row>
    <row r="88" spans="1:20" s="7" customFormat="1" ht="13.5" customHeight="1" x14ac:dyDescent="0.2">
      <c r="A88" s="372" t="s">
        <v>115</v>
      </c>
      <c r="B88" s="372"/>
      <c r="C88" s="372"/>
      <c r="D88" s="372"/>
      <c r="E88" s="372"/>
      <c r="F88" s="372"/>
      <c r="G88" s="373">
        <f>JULIO!G88+AGOSTO!G88+SEPTIEMBRE!G88</f>
        <v>0</v>
      </c>
      <c r="H88" s="374"/>
      <c r="I88" s="108"/>
      <c r="J88" s="108"/>
      <c r="K88" s="108"/>
      <c r="L88" s="108"/>
      <c r="M88" s="383" t="s">
        <v>143</v>
      </c>
      <c r="N88" s="383"/>
      <c r="O88" s="383"/>
      <c r="P88" s="383"/>
      <c r="Q88" s="383"/>
      <c r="R88" s="94">
        <f>JULIO!R88+AGOSTO!R88+SEPTIEMBRE!R88</f>
        <v>0</v>
      </c>
      <c r="S88" s="135">
        <f>JULIO!S88+AGOSTO!S88+SEPTIEMBRE!S88</f>
        <v>0</v>
      </c>
      <c r="T88" s="135">
        <f>JULIO!T88+AGOSTO!T88+SEPTIEMBRE!T88</f>
        <v>0</v>
      </c>
    </row>
    <row r="89" spans="1:20" s="7" customFormat="1" ht="14.25" customHeight="1" x14ac:dyDescent="0.2">
      <c r="A89" s="372" t="s">
        <v>117</v>
      </c>
      <c r="B89" s="372"/>
      <c r="C89" s="372"/>
      <c r="D89" s="372"/>
      <c r="E89" s="372"/>
      <c r="F89" s="372"/>
      <c r="G89" s="373">
        <f>JULIO!G89+AGOSTO!G89+SEPTIEMBRE!G89</f>
        <v>0</v>
      </c>
      <c r="H89" s="374"/>
      <c r="I89" s="108"/>
      <c r="J89" s="140"/>
      <c r="K89" s="140"/>
      <c r="L89" s="140"/>
      <c r="M89" s="383" t="s">
        <v>144</v>
      </c>
      <c r="N89" s="383"/>
      <c r="O89" s="383"/>
      <c r="P89" s="383"/>
      <c r="Q89" s="383"/>
      <c r="R89" s="94">
        <f>JULIO!R89+AGOSTO!R89+SEPTIEMBRE!R89</f>
        <v>0</v>
      </c>
      <c r="S89" s="135">
        <f>JULIO!S89+AGOSTO!S89+SEPTIEMBRE!S89</f>
        <v>0</v>
      </c>
      <c r="T89" s="135">
        <f>JULIO!T89+AGOSTO!T89+SEPTIEMBRE!T89</f>
        <v>0</v>
      </c>
    </row>
    <row r="90" spans="1:20" s="2" customFormat="1" ht="14.25" customHeight="1" x14ac:dyDescent="0.2">
      <c r="A90" s="372" t="s">
        <v>165</v>
      </c>
      <c r="B90" s="372"/>
      <c r="C90" s="372"/>
      <c r="D90" s="372"/>
      <c r="E90" s="372"/>
      <c r="F90" s="372"/>
      <c r="G90" s="373">
        <f>JULIO!G90+AGOSTO!G90+SEPTIEMBRE!G90</f>
        <v>0</v>
      </c>
      <c r="H90" s="374"/>
      <c r="I90" s="100"/>
      <c r="J90" s="108"/>
      <c r="K90" s="108"/>
      <c r="L90" s="108"/>
      <c r="M90" s="383" t="s">
        <v>159</v>
      </c>
      <c r="N90" s="383"/>
      <c r="O90" s="383"/>
      <c r="P90" s="383"/>
      <c r="Q90" s="383"/>
      <c r="R90" s="94">
        <f>JULIO!R90+AGOSTO!R90+SEPTIEMBRE!R90</f>
        <v>0</v>
      </c>
      <c r="S90" s="135">
        <f>JULIO!S90+AGOSTO!S90+SEPTIEMBRE!S90</f>
        <v>0</v>
      </c>
      <c r="T90" s="135">
        <f>JULIO!T90+AGOSTO!T90+SEPTIEMBRE!T90</f>
        <v>0</v>
      </c>
    </row>
    <row r="91" spans="1:20" s="7" customFormat="1" ht="14.25" customHeight="1" x14ac:dyDescent="0.2">
      <c r="A91" s="372" t="s">
        <v>119</v>
      </c>
      <c r="B91" s="372"/>
      <c r="C91" s="372"/>
      <c r="D91" s="372"/>
      <c r="E91" s="372"/>
      <c r="F91" s="372"/>
      <c r="G91" s="373">
        <f>JULIO!G91+AGOSTO!G91+SEPTIEMBRE!G91</f>
        <v>0</v>
      </c>
      <c r="H91" s="374"/>
      <c r="I91" s="108"/>
      <c r="J91" s="141"/>
      <c r="K91" s="142"/>
      <c r="L91" s="142"/>
      <c r="M91" s="142"/>
      <c r="N91" s="142"/>
      <c r="O91" s="142"/>
      <c r="P91" s="142"/>
      <c r="Q91" s="142"/>
      <c r="R91" s="142"/>
      <c r="S91" s="142"/>
      <c r="T91" s="142"/>
    </row>
    <row r="92" spans="1:20" s="7" customFormat="1" ht="14.25" customHeight="1" x14ac:dyDescent="0.2">
      <c r="A92" s="372" t="s">
        <v>164</v>
      </c>
      <c r="B92" s="372"/>
      <c r="C92" s="372"/>
      <c r="D92" s="372"/>
      <c r="E92" s="372"/>
      <c r="F92" s="372"/>
      <c r="G92" s="373">
        <f>JULIO!G92+AGOSTO!G92+SEPTIEMBRE!G92</f>
        <v>0</v>
      </c>
      <c r="H92" s="374"/>
      <c r="I92" s="108"/>
      <c r="J92" s="377" t="s">
        <v>120</v>
      </c>
      <c r="K92" s="378"/>
      <c r="L92" s="378"/>
      <c r="M92" s="379"/>
      <c r="N92" s="96" t="s">
        <v>24</v>
      </c>
      <c r="O92" s="108"/>
      <c r="P92" s="108"/>
      <c r="Q92" s="380" t="s">
        <v>145</v>
      </c>
      <c r="R92" s="381"/>
      <c r="S92" s="381"/>
      <c r="T92" s="382"/>
    </row>
    <row r="93" spans="1:20" s="7" customFormat="1" ht="14.25" customHeight="1" x14ac:dyDescent="0.2">
      <c r="A93" s="372" t="s">
        <v>163</v>
      </c>
      <c r="B93" s="372"/>
      <c r="C93" s="372"/>
      <c r="D93" s="372"/>
      <c r="E93" s="372"/>
      <c r="F93" s="372"/>
      <c r="G93" s="373">
        <f>JULIO!G93+AGOSTO!G93+SEPTIEMBRE!G93</f>
        <v>0</v>
      </c>
      <c r="H93" s="374"/>
      <c r="I93" s="108"/>
      <c r="J93" s="372" t="s">
        <v>176</v>
      </c>
      <c r="K93" s="372"/>
      <c r="L93" s="372"/>
      <c r="M93" s="372"/>
      <c r="N93" s="94">
        <f>JULIO!N93+AGOSTO!N93+SEPTIEMBRE!N93</f>
        <v>0</v>
      </c>
      <c r="O93" s="108"/>
      <c r="P93" s="108"/>
      <c r="Q93" s="376" t="s">
        <v>3</v>
      </c>
      <c r="R93" s="376"/>
      <c r="S93" s="376"/>
      <c r="T93" s="143" t="s">
        <v>6</v>
      </c>
    </row>
    <row r="94" spans="1:20" s="7" customFormat="1" ht="14.25" customHeight="1" x14ac:dyDescent="0.2">
      <c r="A94" s="372" t="s">
        <v>162</v>
      </c>
      <c r="B94" s="372"/>
      <c r="C94" s="372"/>
      <c r="D94" s="372"/>
      <c r="E94" s="372"/>
      <c r="F94" s="372"/>
      <c r="G94" s="373">
        <f>JULIO!G94+AGOSTO!G94+SEPTIEMBRE!G94</f>
        <v>0</v>
      </c>
      <c r="H94" s="374"/>
      <c r="I94" s="108"/>
      <c r="J94" s="372" t="s">
        <v>177</v>
      </c>
      <c r="K94" s="372"/>
      <c r="L94" s="372"/>
      <c r="M94" s="372"/>
      <c r="N94" s="94">
        <f>JULIO!N94+AGOSTO!N94+SEPTIEMBRE!N94</f>
        <v>0</v>
      </c>
      <c r="O94" s="108"/>
      <c r="P94" s="108"/>
      <c r="Q94" s="375" t="s">
        <v>107</v>
      </c>
      <c r="R94" s="375"/>
      <c r="S94" s="375"/>
      <c r="T94" s="94">
        <f>JULIO!T94+AGOSTO!T94+SEPTIEMBRE!T94</f>
        <v>0</v>
      </c>
    </row>
    <row r="95" spans="1:20" s="7" customFormat="1" ht="14.25" customHeight="1" x14ac:dyDescent="0.2">
      <c r="A95" s="372" t="s">
        <v>121</v>
      </c>
      <c r="B95" s="372"/>
      <c r="C95" s="372"/>
      <c r="D95" s="372"/>
      <c r="E95" s="372"/>
      <c r="F95" s="372"/>
      <c r="G95" s="373">
        <f>JULIO!G95+AGOSTO!G95+SEPTIEMBRE!G95</f>
        <v>0</v>
      </c>
      <c r="H95" s="374"/>
      <c r="I95" s="108"/>
      <c r="J95" s="372" t="s">
        <v>178</v>
      </c>
      <c r="K95" s="372"/>
      <c r="L95" s="372"/>
      <c r="M95" s="372"/>
      <c r="N95" s="94">
        <f>JULIO!N95+AGOSTO!N95+SEPTIEMBRE!N95</f>
        <v>0</v>
      </c>
      <c r="O95" s="108"/>
      <c r="P95" s="108"/>
      <c r="Q95" s="375" t="s">
        <v>108</v>
      </c>
      <c r="R95" s="375"/>
      <c r="S95" s="375"/>
      <c r="T95" s="94">
        <f>JULIO!T95+AGOSTO!T95+SEPTIEMBRE!T95</f>
        <v>0</v>
      </c>
    </row>
    <row r="96" spans="1:20" s="7" customFormat="1" ht="14.25" customHeight="1" x14ac:dyDescent="0.2">
      <c r="A96" s="29"/>
      <c r="B96" s="29"/>
      <c r="C96" s="29"/>
      <c r="D96" s="29"/>
      <c r="E96" s="29"/>
      <c r="F96" s="29"/>
      <c r="G96" s="29"/>
      <c r="H96" s="29"/>
      <c r="I96" s="29"/>
      <c r="J96" s="29"/>
      <c r="K96" s="29"/>
      <c r="L96" s="29"/>
      <c r="M96" s="29"/>
      <c r="N96" s="29"/>
      <c r="O96" s="29"/>
      <c r="P96" s="29"/>
      <c r="Q96" s="29"/>
      <c r="R96" s="29"/>
      <c r="S96" s="66"/>
      <c r="T96" s="66"/>
    </row>
    <row r="97" spans="1:20" s="6" customFormat="1" ht="6" customHeight="1" x14ac:dyDescent="0.2">
      <c r="A97" s="29"/>
      <c r="B97" s="29"/>
      <c r="C97" s="29"/>
      <c r="D97" s="29"/>
      <c r="E97" s="29"/>
      <c r="F97" s="29"/>
      <c r="G97" s="29"/>
      <c r="H97" s="29"/>
      <c r="I97" s="29"/>
      <c r="J97" s="29"/>
      <c r="K97" s="29"/>
      <c r="L97" s="29"/>
      <c r="M97" s="29"/>
      <c r="N97" s="29"/>
      <c r="O97" s="29"/>
      <c r="P97" s="29"/>
      <c r="Q97" s="29"/>
      <c r="R97" s="29"/>
      <c r="S97" s="66"/>
      <c r="T97" s="66"/>
    </row>
    <row r="98" spans="1:20" s="6" customFormat="1" ht="11.45" customHeight="1" x14ac:dyDescent="0.2">
      <c r="A98" s="164" t="s">
        <v>183</v>
      </c>
      <c r="B98" s="164"/>
      <c r="C98" s="164"/>
      <c r="D98" s="164"/>
      <c r="E98" s="164"/>
      <c r="F98" s="164"/>
      <c r="G98" s="164"/>
      <c r="H98" s="164"/>
      <c r="I98" s="164"/>
      <c r="J98" s="164"/>
      <c r="K98" s="164"/>
      <c r="L98" s="164"/>
      <c r="M98" s="164"/>
      <c r="N98" s="164"/>
      <c r="O98" s="164"/>
      <c r="P98" s="164"/>
      <c r="Q98" s="164"/>
      <c r="R98" s="164"/>
      <c r="S98" s="164"/>
      <c r="T98" s="164"/>
    </row>
    <row r="99" spans="1:20" ht="21" customHeight="1" x14ac:dyDescent="0.2">
      <c r="A99" s="46"/>
      <c r="B99" s="47"/>
      <c r="C99" s="47"/>
      <c r="D99" s="47"/>
      <c r="E99" s="47"/>
      <c r="F99" s="48"/>
      <c r="G99" s="48"/>
      <c r="H99" s="48"/>
      <c r="I99" s="48"/>
      <c r="J99" s="48"/>
      <c r="K99" s="48"/>
      <c r="L99" s="48"/>
      <c r="M99" s="48"/>
      <c r="N99" s="48"/>
      <c r="O99" s="48"/>
      <c r="P99" s="48"/>
      <c r="Q99" s="48"/>
      <c r="R99" s="48"/>
      <c r="S99" s="48"/>
      <c r="T99" s="67"/>
    </row>
    <row r="100" spans="1:20" ht="12" customHeight="1" x14ac:dyDescent="0.2">
      <c r="A100" s="44" t="s">
        <v>31</v>
      </c>
      <c r="B100" s="44"/>
      <c r="C100" s="44"/>
      <c r="D100" s="44"/>
      <c r="E100" s="44"/>
      <c r="F100" s="45"/>
      <c r="G100" s="45"/>
      <c r="H100" s="45"/>
      <c r="I100" s="45"/>
      <c r="J100" s="45"/>
      <c r="K100" s="45"/>
      <c r="L100" s="45"/>
      <c r="M100" s="45"/>
      <c r="N100" s="45"/>
      <c r="O100" s="45"/>
      <c r="P100" s="45"/>
      <c r="Q100" s="45"/>
      <c r="R100" s="45"/>
      <c r="S100" s="45"/>
      <c r="T100" s="45"/>
    </row>
    <row r="101" spans="1:20" ht="24"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row>
    <row r="102" spans="1:20" ht="24"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row>
    <row r="103" spans="1:20" s="7" customFormat="1" ht="24"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row>
    <row r="104" spans="1:20" s="7" customFormat="1" ht="10.15" customHeight="1" x14ac:dyDescent="0.2">
      <c r="A104" s="49"/>
      <c r="B104" s="49"/>
      <c r="C104" s="49"/>
      <c r="D104" s="49"/>
      <c r="E104" s="49"/>
      <c r="F104" s="50"/>
      <c r="G104" s="51"/>
      <c r="H104" s="51"/>
      <c r="I104" s="51"/>
      <c r="J104" s="51"/>
      <c r="K104" s="51"/>
      <c r="L104" s="51"/>
      <c r="M104" s="51"/>
      <c r="N104" s="29"/>
      <c r="O104" s="29"/>
      <c r="P104" s="29"/>
      <c r="Q104" s="29"/>
      <c r="R104" s="29"/>
      <c r="S104" s="42"/>
      <c r="T104" s="29"/>
    </row>
    <row r="105" spans="1:20" s="7" customFormat="1" ht="18.75" customHeight="1" x14ac:dyDescent="0.2">
      <c r="A105" s="369" t="s">
        <v>184</v>
      </c>
      <c r="B105" s="369"/>
      <c r="C105" s="369"/>
      <c r="D105" s="369"/>
      <c r="E105" s="369"/>
      <c r="F105" s="369"/>
      <c r="G105" s="369"/>
      <c r="H105" s="370">
        <f>SEPTIEMBRE!H105</f>
        <v>0</v>
      </c>
      <c r="I105" s="370"/>
      <c r="J105" s="370"/>
      <c r="K105" s="370"/>
      <c r="L105" s="370"/>
      <c r="M105" s="370"/>
      <c r="N105" s="370"/>
      <c r="O105" s="370"/>
      <c r="P105" s="370"/>
      <c r="Q105" s="370"/>
      <c r="R105" s="370"/>
      <c r="S105" s="370"/>
      <c r="T105" s="29"/>
    </row>
    <row r="106" spans="1:20" s="7" customFormat="1" ht="4.5" customHeight="1" x14ac:dyDescent="0.2">
      <c r="A106" s="144"/>
      <c r="B106" s="144"/>
      <c r="C106" s="144"/>
      <c r="D106" s="144"/>
      <c r="E106" s="144"/>
      <c r="F106" s="144"/>
      <c r="G106" s="144"/>
      <c r="H106" s="108"/>
      <c r="I106" s="144"/>
      <c r="J106" s="144"/>
      <c r="K106" s="145"/>
      <c r="L106" s="145"/>
      <c r="M106" s="145"/>
      <c r="N106" s="145"/>
      <c r="O106" s="145"/>
      <c r="P106" s="108"/>
      <c r="Q106" s="108"/>
      <c r="R106" s="108"/>
      <c r="S106" s="108"/>
      <c r="T106" s="29"/>
    </row>
    <row r="107" spans="1:20" s="7" customFormat="1" ht="19.5" customHeight="1" x14ac:dyDescent="0.2">
      <c r="A107" s="369" t="s">
        <v>4</v>
      </c>
      <c r="B107" s="369"/>
      <c r="C107" s="369"/>
      <c r="D107" s="369"/>
      <c r="E107" s="369"/>
      <c r="F107" s="369"/>
      <c r="G107" s="369"/>
      <c r="H107" s="370">
        <f>SEPTIEMBRE!H107</f>
        <v>0</v>
      </c>
      <c r="I107" s="370"/>
      <c r="J107" s="370"/>
      <c r="K107" s="370"/>
      <c r="L107" s="370"/>
      <c r="M107" s="370"/>
      <c r="N107" s="370"/>
      <c r="O107" s="370"/>
      <c r="P107" s="370"/>
      <c r="Q107" s="370"/>
      <c r="R107" s="370"/>
      <c r="S107" s="370"/>
    </row>
    <row r="108" spans="1:20" s="7" customFormat="1" ht="7.5" customHeight="1" x14ac:dyDescent="0.2">
      <c r="A108" s="144"/>
      <c r="B108" s="144"/>
      <c r="C108" s="144"/>
      <c r="D108" s="144"/>
      <c r="E108" s="144"/>
      <c r="F108" s="144"/>
      <c r="G108" s="144"/>
      <c r="H108" s="108"/>
      <c r="I108" s="108"/>
      <c r="J108" s="108"/>
      <c r="K108" s="108"/>
      <c r="L108" s="108"/>
      <c r="M108" s="108"/>
      <c r="N108" s="108"/>
      <c r="O108" s="108"/>
      <c r="P108" s="108"/>
      <c r="Q108" s="108"/>
      <c r="R108" s="108"/>
      <c r="S108" s="108"/>
      <c r="T108" s="29"/>
    </row>
    <row r="109" spans="1:20" s="7" customFormat="1" ht="15.75" customHeight="1" x14ac:dyDescent="0.2">
      <c r="A109" s="369" t="s">
        <v>5</v>
      </c>
      <c r="B109" s="369"/>
      <c r="C109" s="369"/>
      <c r="D109" s="369"/>
      <c r="E109" s="369"/>
      <c r="F109" s="369"/>
      <c r="G109" s="369"/>
      <c r="H109" s="370">
        <f>SEPTIEMBRE!H109</f>
        <v>0</v>
      </c>
      <c r="I109" s="370"/>
      <c r="J109" s="370"/>
      <c r="K109" s="370"/>
      <c r="L109" s="370"/>
      <c r="M109" s="370"/>
      <c r="N109" s="370"/>
      <c r="O109" s="370"/>
      <c r="P109" s="370"/>
      <c r="Q109" s="370"/>
      <c r="R109" s="370"/>
      <c r="S109" s="370"/>
      <c r="T109" s="29"/>
    </row>
    <row r="110" spans="1:20" ht="21" customHeight="1" x14ac:dyDescent="0.2">
      <c r="A110" s="146"/>
      <c r="B110" s="147"/>
      <c r="C110" s="147"/>
      <c r="D110" s="147"/>
      <c r="E110" s="91"/>
      <c r="F110" s="146"/>
      <c r="G110" s="148" t="s">
        <v>32</v>
      </c>
      <c r="H110" s="368" t="s">
        <v>185</v>
      </c>
      <c r="I110" s="368"/>
      <c r="J110" s="368"/>
      <c r="K110" s="368"/>
      <c r="L110" s="368"/>
      <c r="M110" s="368"/>
      <c r="N110" s="368"/>
      <c r="O110" s="368"/>
      <c r="P110" s="368"/>
      <c r="Q110" s="368"/>
      <c r="R110" s="368"/>
      <c r="S110" s="368"/>
      <c r="T110" s="43"/>
    </row>
    <row r="111" spans="1:20" ht="9.75" customHeight="1" x14ac:dyDescent="0.2">
      <c r="A111" s="146"/>
      <c r="B111" s="146"/>
      <c r="C111" s="146"/>
      <c r="D111" s="146"/>
      <c r="E111" s="146"/>
      <c r="F111" s="146"/>
      <c r="G111" s="146"/>
      <c r="H111" s="146"/>
      <c r="I111" s="146"/>
      <c r="J111" s="146"/>
      <c r="K111" s="146"/>
      <c r="L111" s="146"/>
      <c r="M111" s="146"/>
      <c r="N111" s="146"/>
      <c r="O111" s="146"/>
      <c r="P111" s="149"/>
      <c r="Q111" s="149"/>
      <c r="R111" s="149"/>
      <c r="S111" s="149"/>
      <c r="T111" s="43"/>
    </row>
    <row r="112" spans="1:20" s="7" customFormat="1" ht="24" customHeight="1" x14ac:dyDescent="0.2">
      <c r="A112" s="369" t="s">
        <v>122</v>
      </c>
      <c r="B112" s="369"/>
      <c r="C112" s="369"/>
      <c r="D112" s="369"/>
      <c r="E112" s="369"/>
      <c r="F112" s="369"/>
      <c r="G112" s="369"/>
      <c r="H112" s="370">
        <f>SEPTIEMBRE!H112</f>
        <v>0</v>
      </c>
      <c r="I112" s="370"/>
      <c r="J112" s="370"/>
      <c r="K112" s="370"/>
      <c r="L112" s="370"/>
      <c r="M112" s="370"/>
      <c r="N112" s="370"/>
      <c r="O112" s="370"/>
      <c r="P112" s="370"/>
      <c r="Q112" s="370"/>
      <c r="R112" s="370"/>
      <c r="S112" s="370"/>
      <c r="T112" s="29"/>
    </row>
    <row r="113" spans="1:20" ht="21.75" customHeight="1" x14ac:dyDescent="0.2">
      <c r="A113" s="146"/>
      <c r="B113" s="147"/>
      <c r="C113" s="147"/>
      <c r="D113" s="147"/>
      <c r="E113" s="91"/>
      <c r="F113" s="146"/>
      <c r="G113" s="148" t="s">
        <v>32</v>
      </c>
      <c r="H113" s="368" t="s">
        <v>185</v>
      </c>
      <c r="I113" s="368"/>
      <c r="J113" s="368"/>
      <c r="K113" s="368"/>
      <c r="L113" s="368"/>
      <c r="M113" s="368"/>
      <c r="N113" s="368"/>
      <c r="O113" s="368"/>
      <c r="P113" s="368"/>
      <c r="Q113" s="368"/>
      <c r="R113" s="368"/>
      <c r="S113" s="368"/>
      <c r="T113" s="43"/>
    </row>
    <row r="114" spans="1:20" x14ac:dyDescent="0.2">
      <c r="A114" s="150"/>
      <c r="B114" s="146"/>
      <c r="C114" s="146"/>
      <c r="D114" s="146"/>
      <c r="E114" s="146"/>
      <c r="F114" s="146"/>
      <c r="G114" s="146"/>
      <c r="H114" s="146"/>
      <c r="I114" s="146"/>
      <c r="J114" s="146"/>
      <c r="K114" s="146"/>
      <c r="L114" s="146"/>
      <c r="M114" s="146"/>
      <c r="N114" s="146"/>
      <c r="O114" s="151"/>
      <c r="P114" s="149"/>
      <c r="Q114" s="149"/>
      <c r="R114" s="149"/>
      <c r="S114" s="149"/>
      <c r="T114" s="43"/>
    </row>
    <row r="115" spans="1:20" ht="18" customHeight="1" x14ac:dyDescent="0.2">
      <c r="A115" s="150"/>
      <c r="B115" s="150"/>
      <c r="C115" s="150"/>
      <c r="D115" s="150"/>
      <c r="E115" s="91" t="s">
        <v>15</v>
      </c>
      <c r="F115" s="371">
        <f>SEPTIEMBRE!F115</f>
        <v>0</v>
      </c>
      <c r="G115" s="371"/>
      <c r="H115" s="371"/>
      <c r="I115" s="371"/>
      <c r="J115" s="149"/>
      <c r="K115" s="146"/>
      <c r="L115" s="151"/>
      <c r="M115" s="151"/>
      <c r="N115" s="146"/>
      <c r="O115" s="149"/>
      <c r="P115" s="91" t="s">
        <v>123</v>
      </c>
      <c r="Q115" s="149"/>
      <c r="R115" s="149"/>
      <c r="S115" s="149"/>
      <c r="T115" s="43"/>
    </row>
    <row r="116" spans="1:20" x14ac:dyDescent="0.2">
      <c r="A116" s="55"/>
      <c r="B116" s="55"/>
      <c r="C116" s="55"/>
      <c r="D116" s="55"/>
      <c r="E116" s="55"/>
      <c r="F116" s="41"/>
      <c r="G116" s="41"/>
      <c r="H116" s="41"/>
      <c r="I116" s="41"/>
      <c r="J116" s="41"/>
      <c r="K116" s="41"/>
      <c r="L116" s="41"/>
      <c r="M116" s="41"/>
      <c r="N116" s="41"/>
      <c r="O116" s="41"/>
      <c r="P116" s="41"/>
      <c r="Q116" s="41"/>
      <c r="R116" s="41"/>
      <c r="S116" s="41"/>
      <c r="T116" s="43"/>
    </row>
  </sheetData>
  <sheetProtection algorithmName="SHA-512" hashValue="RtvUMcjpAfRGXGCA90k2ALRbKA91Q5DJ6oGxEZtIiNTVSYbwNZawrpTHK75hym5NoMS79Fz46CyI2GnLpdyH1g==" saltValue="LMj/ayEjrpbkpNGMO4YLZg==" spinCount="100000" sheet="1" formatCells="0" formatColumns="0" formatRows="0" selectLockedCells="1"/>
  <protectedRanges>
    <protectedRange sqref="S104" name="Rango1_2_2"/>
    <protectedRange sqref="C5:E5" name="Rango1_2_1_2"/>
    <protectedRange sqref="T94:T95" name="Rango1_1_2_1_3_2_1"/>
    <protectedRange sqref="S7:T7" name="Rango1_2_3_1"/>
    <protectedRange sqref="F9" name="Rango1_2_1_1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59" priority="14" operator="lessThan">
      <formula>0</formula>
    </cfRule>
    <cfRule type="cellIs" dxfId="58" priority="23" stopIfTrue="1" operator="lessThan">
      <formula>$F$24</formula>
    </cfRule>
  </conditionalFormatting>
  <conditionalFormatting sqref="D13 G13">
    <cfRule type="cellIs" dxfId="57" priority="17" operator="lessThan">
      <formula>0</formula>
    </cfRule>
  </conditionalFormatting>
  <conditionalFormatting sqref="F19:F24">
    <cfRule type="cellIs" dxfId="56" priority="15" operator="lessThan">
      <formula>0</formula>
    </cfRule>
    <cfRule type="cellIs" dxfId="55" priority="16" operator="lessThan">
      <formula>0</formula>
    </cfRule>
    <cfRule type="cellIs" dxfId="54" priority="22" stopIfTrue="1" operator="lessThan">
      <formula>0</formula>
    </cfRule>
  </conditionalFormatting>
  <conditionalFormatting sqref="I19:I23">
    <cfRule type="cellIs" dxfId="53" priority="21" stopIfTrue="1" operator="lessThan">
      <formula>0</formula>
    </cfRule>
  </conditionalFormatting>
  <conditionalFormatting sqref="I19:I24">
    <cfRule type="cellIs" dxfId="52" priority="20" stopIfTrue="1" operator="lessThan">
      <formula>0</formula>
    </cfRule>
  </conditionalFormatting>
  <conditionalFormatting sqref="R13">
    <cfRule type="cellIs" dxfId="51" priority="24" stopIfTrue="1" operator="lessThan">
      <formula>$I$24</formula>
    </cfRule>
  </conditionalFormatting>
  <conditionalFormatting sqref="R13:T13">
    <cfRule type="cellIs" dxfId="50" priority="18" operator="lessThan">
      <formula>0</formula>
    </cfRule>
  </conditionalFormatting>
  <conditionalFormatting sqref="C73">
    <cfRule type="cellIs" dxfId="49" priority="12" operator="notEqual">
      <formula>$A$42</formula>
    </cfRule>
  </conditionalFormatting>
  <conditionalFormatting sqref="D73">
    <cfRule type="cellIs" dxfId="48" priority="11" operator="notEqual">
      <formula>$C$42</formula>
    </cfRule>
  </conditionalFormatting>
  <conditionalFormatting sqref="H73">
    <cfRule type="cellIs" dxfId="47" priority="10" operator="notEqual">
      <formula>$A$42</formula>
    </cfRule>
  </conditionalFormatting>
  <conditionalFormatting sqref="I73">
    <cfRule type="cellIs" dxfId="46" priority="9" operator="notEqual">
      <formula>$C$42</formula>
    </cfRule>
  </conditionalFormatting>
  <conditionalFormatting sqref="M71">
    <cfRule type="cellIs" dxfId="45" priority="8" operator="notEqual">
      <formula>$A$42+$C$42</formula>
    </cfRule>
  </conditionalFormatting>
  <conditionalFormatting sqref="A13:Q13 F19:H23 K19:S23 I28:K32 I34:K36 S28:T29 P33:Q33 Q34:Q35 T33:T35 A42:D42 F42:J42 N42:R42 C47:D50 H47:I49 M47:N50 S46:T50 F56:I61 K56:N61 C65:D72 H65:I72 M64:M70 S65:T68 G78:I84 R76:T79 S80:T80 R81:T82 R85:T90 G87:H95 N93:N95 T94:T95">
    <cfRule type="cellIs" dxfId="44" priority="5" operator="equal">
      <formula>0</formula>
    </cfRule>
  </conditionalFormatting>
  <conditionalFormatting sqref="L42">
    <cfRule type="cellIs" dxfId="43" priority="4" operator="lessThan">
      <formula>0</formula>
    </cfRule>
  </conditionalFormatting>
  <conditionalFormatting sqref="M42">
    <cfRule type="cellIs" dxfId="42" priority="3" operator="lessThan">
      <formula>0</formula>
    </cfRule>
  </conditionalFormatting>
  <conditionalFormatting sqref="S42">
    <cfRule type="cellIs" dxfId="41" priority="2" operator="lessThan">
      <formula>0</formula>
    </cfRule>
  </conditionalFormatting>
  <conditionalFormatting sqref="T42">
    <cfRule type="cellIs" dxfId="40" priority="1" operator="lessThan">
      <formula>0</formula>
    </cfRule>
  </conditionalFormatting>
  <dataValidations count="5">
    <dataValidation type="whole" operator="greaterThanOrEqual" allowBlank="1" showInputMessage="1" showErrorMessage="1" error="Verifique los Datos Introducidos" sqref="T94:T95" xr:uid="{00000000-0002-0000-0700-000000000000}">
      <formula1>0</formula1>
    </dataValidation>
    <dataValidation allowBlank="1" error="Elija un Mes de la Lista Desplegable." prompt="Elija un Mes de la Lista." sqref="N7:O7" xr:uid="{00000000-0002-0000-0700-000001000000}"/>
    <dataValidation type="whole" operator="greaterThanOrEqual" allowBlank="1" showInputMessage="1" showErrorMessage="1" error="Los datos introducidos no son los correctos, Favor Verificarlos." sqref="K56:O61 N94:N95 T33:T35 F56:I61 R76:T82 L13 R13 K39 G34:G36 P19:S23 G30:G32 K19:M23 I13 C65:D73 A13:B13 F19:I23 S30 Q68 H73:I73 H68 E65:E75 S96:T97 S68:T68 L25 D13 C42:E42 M71 R85:T90 H42:I42 Q34:Q35 G87:G95" xr:uid="{00000000-0002-0000-0700-000002000000}">
      <formula1>0</formula1>
    </dataValidation>
    <dataValidation type="whole" operator="greaterThanOrEqual" allowBlank="1" showInputMessage="1" showErrorMessage="1" sqref="S7" xr:uid="{00000000-0002-0000-0700-000003000000}">
      <formula1>2008</formula1>
    </dataValidation>
    <dataValidation allowBlank="1" showDropDown="1" error="Elija un Mes de la Lista Desplegable." prompt="Elija una Opción de la Lista" sqref="R5:T5" xr:uid="{00000000-0002-0000-0700-000004000000}"/>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16"/>
  <sheetViews>
    <sheetView zoomScale="142" zoomScaleNormal="142" workbookViewId="0">
      <selection activeCell="S96" sqref="S96"/>
    </sheetView>
  </sheetViews>
  <sheetFormatPr baseColWidth="10" defaultRowHeight="12.75" x14ac:dyDescent="0.2"/>
  <cols>
    <col min="1" max="2" width="5.85546875" style="19" customWidth="1"/>
    <col min="3"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4" width="6.28515625" style="18" customWidth="1"/>
    <col min="15" max="15" width="0.28515625" style="18" customWidth="1"/>
    <col min="16" max="17" width="6.28515625" style="18" customWidth="1"/>
    <col min="18" max="18" width="7" style="18" customWidth="1"/>
    <col min="19" max="19" width="6.28515625" style="18" customWidth="1"/>
    <col min="20" max="20" width="6.5703125" style="5" customWidth="1"/>
    <col min="21" max="16384" width="11.42578125" style="5"/>
  </cols>
  <sheetData>
    <row r="1" spans="1:20" s="4" customFormat="1" ht="13.5" customHeight="1" x14ac:dyDescent="0.15">
      <c r="A1" s="345"/>
      <c r="B1" s="345"/>
      <c r="C1" s="345"/>
      <c r="D1" s="345"/>
      <c r="E1" s="345"/>
      <c r="F1" s="345"/>
      <c r="G1" s="345"/>
      <c r="H1" s="82"/>
      <c r="I1" s="82"/>
      <c r="J1" s="82"/>
      <c r="K1" s="82"/>
      <c r="L1" s="82"/>
      <c r="M1" s="54"/>
      <c r="N1" s="54"/>
      <c r="O1" s="54"/>
      <c r="P1" s="54"/>
      <c r="Q1" s="54"/>
      <c r="R1" s="345"/>
      <c r="S1" s="345"/>
      <c r="T1" s="345"/>
    </row>
    <row r="2" spans="1:20" s="4" customFormat="1" ht="13.5" customHeight="1" x14ac:dyDescent="0.15">
      <c r="A2" s="345"/>
      <c r="B2" s="345"/>
      <c r="C2" s="345"/>
      <c r="D2" s="345"/>
      <c r="E2" s="345"/>
      <c r="F2" s="345"/>
      <c r="G2" s="345"/>
      <c r="H2" s="82"/>
      <c r="I2" s="82"/>
      <c r="J2" s="82"/>
      <c r="K2" s="82"/>
      <c r="L2" s="82"/>
      <c r="M2" s="54"/>
      <c r="N2" s="54"/>
      <c r="O2" s="54"/>
      <c r="P2" s="54"/>
      <c r="Q2" s="54"/>
      <c r="R2" s="345"/>
      <c r="S2" s="345"/>
      <c r="T2" s="345"/>
    </row>
    <row r="3" spans="1:20" s="4" customFormat="1" ht="12" customHeight="1" x14ac:dyDescent="0.15">
      <c r="A3" s="58"/>
      <c r="B3" s="58"/>
      <c r="C3" s="58"/>
      <c r="D3" s="58"/>
      <c r="E3" s="58"/>
      <c r="F3" s="82"/>
      <c r="G3" s="54"/>
      <c r="H3" s="54"/>
      <c r="I3" s="54"/>
      <c r="J3" s="54"/>
      <c r="K3" s="54"/>
      <c r="L3" s="54"/>
      <c r="M3" s="54"/>
      <c r="N3" s="54"/>
      <c r="O3" s="54"/>
      <c r="P3" s="54"/>
      <c r="Q3" s="54"/>
      <c r="R3" s="345"/>
      <c r="S3" s="345"/>
      <c r="T3" s="345"/>
    </row>
    <row r="4" spans="1:20" ht="30" customHeight="1" x14ac:dyDescent="0.2">
      <c r="A4" s="356" t="s">
        <v>26</v>
      </c>
      <c r="B4" s="356"/>
      <c r="C4" s="356"/>
      <c r="D4" s="356"/>
      <c r="E4" s="356"/>
      <c r="F4" s="356"/>
      <c r="G4" s="356"/>
      <c r="H4" s="356"/>
      <c r="I4" s="356"/>
      <c r="J4" s="356"/>
      <c r="K4" s="356"/>
      <c r="L4" s="356"/>
      <c r="M4" s="356"/>
      <c r="N4" s="356"/>
      <c r="O4" s="356"/>
      <c r="P4" s="356"/>
      <c r="Q4" s="356"/>
      <c r="R4" s="356"/>
      <c r="S4" s="356"/>
      <c r="T4" s="356"/>
    </row>
    <row r="5" spans="1:20" s="6" customFormat="1" ht="17.25" customHeight="1" x14ac:dyDescent="0.25">
      <c r="A5" s="89" t="s">
        <v>124</v>
      </c>
      <c r="B5" s="89"/>
      <c r="C5" s="364">
        <f>OCTUBRE!C5</f>
        <v>0</v>
      </c>
      <c r="D5" s="364"/>
      <c r="E5" s="364"/>
      <c r="F5" s="364"/>
      <c r="G5" s="364"/>
      <c r="H5" s="364"/>
      <c r="I5" s="364"/>
      <c r="J5" s="364"/>
      <c r="K5" s="364"/>
      <c r="L5" s="364"/>
      <c r="M5" s="364"/>
      <c r="N5" s="364"/>
      <c r="O5" s="364"/>
      <c r="P5" s="364"/>
      <c r="Q5" s="90" t="s">
        <v>28</v>
      </c>
      <c r="R5" s="365">
        <f>OCTUBRE!R5</f>
        <v>0</v>
      </c>
      <c r="S5" s="365"/>
      <c r="T5" s="365"/>
    </row>
    <row r="6" spans="1:20" s="20" customFormat="1" ht="6.75" customHeight="1" x14ac:dyDescent="0.2">
      <c r="A6" s="360"/>
      <c r="B6" s="360"/>
      <c r="C6" s="360"/>
      <c r="D6" s="360"/>
      <c r="E6" s="360"/>
      <c r="F6" s="360"/>
      <c r="G6" s="360"/>
      <c r="H6" s="360"/>
      <c r="I6" s="360"/>
      <c r="J6" s="360"/>
      <c r="K6" s="360"/>
      <c r="L6" s="360"/>
      <c r="M6" s="360"/>
      <c r="N6" s="360"/>
      <c r="O6" s="360"/>
      <c r="P6" s="360"/>
      <c r="Q6" s="360"/>
      <c r="R6" s="360"/>
      <c r="S6" s="360"/>
      <c r="T6" s="360"/>
    </row>
    <row r="7" spans="1:20" s="20" customFormat="1" ht="16.5" customHeight="1" x14ac:dyDescent="0.25">
      <c r="A7" s="361" t="s">
        <v>0</v>
      </c>
      <c r="B7" s="361"/>
      <c r="C7" s="361"/>
      <c r="D7" s="366">
        <f>OCTUBRE!D7</f>
        <v>0</v>
      </c>
      <c r="E7" s="366"/>
      <c r="F7" s="366"/>
      <c r="G7" s="366"/>
      <c r="H7" s="366"/>
      <c r="I7" s="366"/>
      <c r="J7" s="366"/>
      <c r="K7" s="366"/>
      <c r="L7" s="366"/>
      <c r="M7" s="91" t="s">
        <v>207</v>
      </c>
      <c r="N7" s="547" t="s">
        <v>211</v>
      </c>
      <c r="O7" s="547"/>
      <c r="P7" s="547"/>
      <c r="Q7" s="547"/>
      <c r="R7" s="91" t="s">
        <v>2</v>
      </c>
      <c r="S7" s="355">
        <f>OCTUBRE!S7</f>
        <v>2023</v>
      </c>
      <c r="T7" s="355"/>
    </row>
    <row r="8" spans="1:20" s="20" customFormat="1" ht="4.5" customHeight="1" x14ac:dyDescent="0.2">
      <c r="A8" s="360"/>
      <c r="B8" s="360"/>
      <c r="C8" s="360"/>
      <c r="D8" s="360"/>
      <c r="E8" s="360"/>
      <c r="F8" s="360"/>
      <c r="G8" s="360"/>
      <c r="H8" s="360"/>
      <c r="I8" s="360"/>
      <c r="J8" s="360"/>
      <c r="K8" s="360"/>
      <c r="L8" s="360"/>
      <c r="M8" s="360"/>
      <c r="N8" s="360"/>
      <c r="O8" s="360"/>
      <c r="P8" s="360"/>
      <c r="Q8" s="360"/>
      <c r="R8" s="360"/>
      <c r="S8" s="360"/>
      <c r="T8" s="360"/>
    </row>
    <row r="9" spans="1:20" s="20" customFormat="1" ht="14.25" customHeight="1" x14ac:dyDescent="0.25">
      <c r="A9" s="361" t="s">
        <v>27</v>
      </c>
      <c r="B9" s="361"/>
      <c r="C9" s="362">
        <f>OCTUBRE!C9</f>
        <v>0</v>
      </c>
      <c r="D9" s="362"/>
      <c r="E9" s="362"/>
      <c r="F9" s="362"/>
      <c r="G9" s="362"/>
      <c r="H9" s="91" t="s">
        <v>11</v>
      </c>
      <c r="I9" s="362">
        <f>OCTUBRE!I9</f>
        <v>0</v>
      </c>
      <c r="J9" s="362"/>
      <c r="K9" s="362"/>
      <c r="L9" s="362"/>
      <c r="M9" s="362"/>
      <c r="N9" s="91" t="s">
        <v>12</v>
      </c>
      <c r="O9" s="91"/>
      <c r="P9" s="363">
        <f>OCTUBRE!P9</f>
        <v>0</v>
      </c>
      <c r="Q9" s="363"/>
      <c r="R9" s="363"/>
      <c r="S9" s="363"/>
      <c r="T9" s="363"/>
    </row>
    <row r="10" spans="1:20" s="20" customFormat="1" ht="10.5" customHeight="1" x14ac:dyDescent="0.2">
      <c r="A10" s="350"/>
      <c r="B10" s="350"/>
      <c r="C10" s="350"/>
      <c r="D10" s="350"/>
      <c r="E10" s="350"/>
      <c r="F10" s="350"/>
      <c r="G10" s="350"/>
      <c r="H10" s="350"/>
      <c r="I10" s="350"/>
      <c r="J10" s="350"/>
      <c r="K10" s="350"/>
      <c r="L10" s="350"/>
      <c r="M10" s="350"/>
      <c r="N10" s="350"/>
      <c r="O10" s="350"/>
      <c r="P10" s="350"/>
      <c r="Q10" s="350"/>
      <c r="R10" s="350"/>
      <c r="S10" s="350"/>
      <c r="T10" s="350"/>
    </row>
    <row r="11" spans="1:20" s="7" customFormat="1" ht="13.15" customHeight="1" x14ac:dyDescent="0.2">
      <c r="A11" s="536" t="s">
        <v>33</v>
      </c>
      <c r="B11" s="537"/>
      <c r="C11" s="537"/>
      <c r="D11" s="537"/>
      <c r="E11" s="537"/>
      <c r="F11" s="537"/>
      <c r="G11" s="537"/>
      <c r="H11" s="537"/>
      <c r="I11" s="537"/>
      <c r="J11" s="537"/>
      <c r="K11" s="537"/>
      <c r="L11" s="537"/>
      <c r="M11" s="537"/>
      <c r="N11" s="537"/>
      <c r="O11" s="537"/>
      <c r="P11" s="537"/>
      <c r="Q11" s="537"/>
      <c r="R11" s="537"/>
      <c r="S11" s="537"/>
      <c r="T11" s="538"/>
    </row>
    <row r="12" spans="1:20" s="7" customFormat="1" ht="16.149999999999999" customHeight="1" x14ac:dyDescent="0.2">
      <c r="A12" s="539" t="s">
        <v>190</v>
      </c>
      <c r="B12" s="540"/>
      <c r="C12" s="541"/>
      <c r="D12" s="542" t="s">
        <v>189</v>
      </c>
      <c r="E12" s="543"/>
      <c r="F12" s="544"/>
      <c r="G12" s="545" t="s">
        <v>155</v>
      </c>
      <c r="H12" s="546"/>
      <c r="I12" s="539" t="s">
        <v>17</v>
      </c>
      <c r="J12" s="540"/>
      <c r="K12" s="541"/>
      <c r="L12" s="542" t="s">
        <v>187</v>
      </c>
      <c r="M12" s="543"/>
      <c r="N12" s="543"/>
      <c r="O12" s="544"/>
      <c r="P12" s="545" t="s">
        <v>16</v>
      </c>
      <c r="Q12" s="546"/>
      <c r="R12" s="539" t="s">
        <v>188</v>
      </c>
      <c r="S12" s="540"/>
      <c r="T12" s="541"/>
    </row>
    <row r="13" spans="1:20" s="2" customFormat="1" ht="18" customHeight="1" x14ac:dyDescent="0.2">
      <c r="A13" s="357">
        <f>OCTUBRE!A13</f>
        <v>0</v>
      </c>
      <c r="B13" s="358"/>
      <c r="C13" s="359"/>
      <c r="D13" s="532">
        <f>OCTUBRE!D13+NOVIEMBRE!D13+DICIEMBRE!D13</f>
        <v>0</v>
      </c>
      <c r="E13" s="358"/>
      <c r="F13" s="359"/>
      <c r="G13" s="533">
        <f>OCTUBRE!G13+NOVIEMBRE!G13+DICIEMBRE!G13</f>
        <v>0</v>
      </c>
      <c r="H13" s="533"/>
      <c r="I13" s="532">
        <f>OCTUBRE!I13+NOVIEMBRE!I13+DICIEMBRE!I13</f>
        <v>0</v>
      </c>
      <c r="J13" s="358"/>
      <c r="K13" s="359"/>
      <c r="L13" s="532">
        <f>S30</f>
        <v>0</v>
      </c>
      <c r="M13" s="358"/>
      <c r="N13" s="358"/>
      <c r="O13" s="359"/>
      <c r="P13" s="534">
        <f>R36</f>
        <v>0</v>
      </c>
      <c r="Q13" s="535"/>
      <c r="R13" s="511">
        <f>A13+D13+G13+I13-L13-P13</f>
        <v>0</v>
      </c>
      <c r="S13" s="512"/>
      <c r="T13" s="513"/>
    </row>
    <row r="14" spans="1:20" s="2" customFormat="1" ht="4.1500000000000004" customHeight="1" x14ac:dyDescent="0.2">
      <c r="A14" s="97"/>
      <c r="B14" s="98"/>
      <c r="C14" s="98"/>
      <c r="D14" s="98"/>
      <c r="E14" s="98"/>
      <c r="F14" s="99"/>
      <c r="G14" s="99"/>
      <c r="H14" s="99"/>
      <c r="I14" s="99"/>
      <c r="J14" s="99"/>
      <c r="K14" s="99"/>
      <c r="L14" s="99"/>
      <c r="M14" s="100"/>
      <c r="N14" s="100"/>
      <c r="O14" s="100"/>
      <c r="P14" s="100"/>
      <c r="Q14" s="100"/>
      <c r="R14" s="100"/>
      <c r="S14" s="99"/>
      <c r="T14" s="99"/>
    </row>
    <row r="15" spans="1:20" s="7" customFormat="1" ht="12" customHeight="1" x14ac:dyDescent="0.2">
      <c r="A15" s="514" t="s">
        <v>34</v>
      </c>
      <c r="B15" s="515"/>
      <c r="C15" s="515"/>
      <c r="D15" s="515"/>
      <c r="E15" s="515"/>
      <c r="F15" s="515"/>
      <c r="G15" s="515"/>
      <c r="H15" s="515"/>
      <c r="I15" s="515"/>
      <c r="J15" s="516"/>
      <c r="K15" s="515"/>
      <c r="L15" s="515"/>
      <c r="M15" s="515"/>
      <c r="N15" s="515"/>
      <c r="O15" s="515"/>
      <c r="P15" s="515"/>
      <c r="Q15" s="515"/>
      <c r="R15" s="515"/>
      <c r="S15" s="515"/>
      <c r="T15" s="517"/>
    </row>
    <row r="16" spans="1:20" s="7" customFormat="1" ht="12" customHeight="1" x14ac:dyDescent="0.2">
      <c r="A16" s="518" t="s">
        <v>35</v>
      </c>
      <c r="B16" s="519"/>
      <c r="C16" s="519"/>
      <c r="D16" s="519"/>
      <c r="E16" s="519"/>
      <c r="F16" s="519"/>
      <c r="G16" s="519"/>
      <c r="H16" s="519"/>
      <c r="I16" s="520"/>
      <c r="J16" s="101"/>
      <c r="K16" s="521" t="s">
        <v>36</v>
      </c>
      <c r="L16" s="522"/>
      <c r="M16" s="522"/>
      <c r="N16" s="522"/>
      <c r="O16" s="522"/>
      <c r="P16" s="522"/>
      <c r="Q16" s="522"/>
      <c r="R16" s="522"/>
      <c r="S16" s="522"/>
      <c r="T16" s="523"/>
    </row>
    <row r="17" spans="1:20" s="7" customFormat="1" ht="16.5" customHeight="1" x14ac:dyDescent="0.2">
      <c r="A17" s="498"/>
      <c r="B17" s="499"/>
      <c r="C17" s="499"/>
      <c r="D17" s="499"/>
      <c r="E17" s="499"/>
      <c r="F17" s="499"/>
      <c r="G17" s="499"/>
      <c r="H17" s="499"/>
      <c r="I17" s="500"/>
      <c r="J17" s="101"/>
      <c r="K17" s="524" t="s">
        <v>37</v>
      </c>
      <c r="L17" s="525"/>
      <c r="M17" s="525"/>
      <c r="N17" s="525"/>
      <c r="O17" s="526"/>
      <c r="P17" s="527" t="s">
        <v>38</v>
      </c>
      <c r="Q17" s="528"/>
      <c r="R17" s="529"/>
      <c r="S17" s="530" t="s">
        <v>16</v>
      </c>
      <c r="T17" s="531" t="s">
        <v>7</v>
      </c>
    </row>
    <row r="18" spans="1:20" s="7" customFormat="1" ht="15.75" customHeight="1" x14ac:dyDescent="0.2">
      <c r="A18" s="380" t="s">
        <v>3</v>
      </c>
      <c r="B18" s="381"/>
      <c r="C18" s="381"/>
      <c r="D18" s="381"/>
      <c r="E18" s="382"/>
      <c r="F18" s="102" t="s">
        <v>192</v>
      </c>
      <c r="G18" s="102" t="s">
        <v>191</v>
      </c>
      <c r="H18" s="103" t="s">
        <v>22</v>
      </c>
      <c r="I18" s="104" t="s">
        <v>14</v>
      </c>
      <c r="J18" s="105"/>
      <c r="K18" s="103" t="s">
        <v>39</v>
      </c>
      <c r="L18" s="103" t="s">
        <v>40</v>
      </c>
      <c r="M18" s="106" t="s">
        <v>41</v>
      </c>
      <c r="N18" s="527" t="s">
        <v>186</v>
      </c>
      <c r="O18" s="529"/>
      <c r="P18" s="106" t="s">
        <v>42</v>
      </c>
      <c r="Q18" s="106" t="s">
        <v>43</v>
      </c>
      <c r="R18" s="103" t="s">
        <v>193</v>
      </c>
      <c r="S18" s="404"/>
      <c r="T18" s="531"/>
    </row>
    <row r="19" spans="1:20" s="7" customFormat="1" ht="14.45" customHeight="1" x14ac:dyDescent="0.2">
      <c r="A19" s="504" t="s">
        <v>131</v>
      </c>
      <c r="B19" s="505"/>
      <c r="C19" s="505"/>
      <c r="D19" s="505"/>
      <c r="E19" s="506"/>
      <c r="F19" s="92">
        <f>OCTUBRE!F19</f>
        <v>0</v>
      </c>
      <c r="G19" s="92">
        <f>OCTUBRE!G19+NOVIEMBRE!G19+DICIEMBRE!G19</f>
        <v>0</v>
      </c>
      <c r="H19" s="92">
        <f>OCTUBRE!H19+NOVIEMBRE!H19+DICIEMBRE!H19</f>
        <v>0</v>
      </c>
      <c r="I19" s="93">
        <f>F19+G19-H19-T19</f>
        <v>0</v>
      </c>
      <c r="J19" s="107"/>
      <c r="K19" s="92">
        <f>OCTUBRE!K19+NOVIEMBRE!K19+DICIEMBRE!K19</f>
        <v>0</v>
      </c>
      <c r="L19" s="92">
        <f>OCTUBRE!L19+NOVIEMBRE!L19+DICIEMBRE!L19</f>
        <v>0</v>
      </c>
      <c r="M19" s="92">
        <f>OCTUBRE!M19+NOVIEMBRE!M19+DICIEMBRE!M19</f>
        <v>0</v>
      </c>
      <c r="N19" s="507">
        <f>OCTUBRE!N19+NOVIEMBRE!N19+DICIEMBRE!N19</f>
        <v>0</v>
      </c>
      <c r="O19" s="508"/>
      <c r="P19" s="92">
        <f>OCTUBRE!P19+NOVIEMBRE!P19+DICIEMBRE!P19</f>
        <v>0</v>
      </c>
      <c r="Q19" s="92">
        <f>OCTUBRE!Q19+NOVIEMBRE!Q19+DICIEMBRE!Q19</f>
        <v>0</v>
      </c>
      <c r="R19" s="92">
        <f>OCTUBRE!R19+NOVIEMBRE!R19+DICIEMBRE!R19</f>
        <v>0</v>
      </c>
      <c r="S19" s="92">
        <f>OCTUBRE!S19+NOVIEMBRE!S19+DICIEMBRE!S19</f>
        <v>0</v>
      </c>
      <c r="T19" s="92">
        <f>SUM(K19:S19)</f>
        <v>0</v>
      </c>
    </row>
    <row r="20" spans="1:20" s="7" customFormat="1" ht="14.45" customHeight="1" x14ac:dyDescent="0.2">
      <c r="A20" s="504" t="s">
        <v>134</v>
      </c>
      <c r="B20" s="505"/>
      <c r="C20" s="505"/>
      <c r="D20" s="505"/>
      <c r="E20" s="506"/>
      <c r="F20" s="92">
        <f>OCTUBRE!F20</f>
        <v>0</v>
      </c>
      <c r="G20" s="92">
        <f>OCTUBRE!G20+NOVIEMBRE!G20+DICIEMBRE!G20</f>
        <v>0</v>
      </c>
      <c r="H20" s="92">
        <f>OCTUBRE!H20+NOVIEMBRE!H20+DICIEMBRE!H20</f>
        <v>0</v>
      </c>
      <c r="I20" s="93">
        <f>F20+G20-H20-T20</f>
        <v>0</v>
      </c>
      <c r="J20" s="107"/>
      <c r="K20" s="92">
        <f>OCTUBRE!K20+NOVIEMBRE!K20+DICIEMBRE!K20</f>
        <v>0</v>
      </c>
      <c r="L20" s="92">
        <f>OCTUBRE!L20+NOVIEMBRE!L20+DICIEMBRE!L20</f>
        <v>0</v>
      </c>
      <c r="M20" s="92">
        <f>OCTUBRE!M20+NOVIEMBRE!M20+DICIEMBRE!M20</f>
        <v>0</v>
      </c>
      <c r="N20" s="507">
        <f>OCTUBRE!N20+NOVIEMBRE!N20+DICIEMBRE!N20</f>
        <v>0</v>
      </c>
      <c r="O20" s="508"/>
      <c r="P20" s="92">
        <f>OCTUBRE!P20+NOVIEMBRE!P20+DICIEMBRE!P20</f>
        <v>0</v>
      </c>
      <c r="Q20" s="92">
        <f>OCTUBRE!Q20+NOVIEMBRE!Q20+DICIEMBRE!Q20</f>
        <v>0</v>
      </c>
      <c r="R20" s="92">
        <f>OCTUBRE!R20+NOVIEMBRE!R20+DICIEMBRE!R20</f>
        <v>0</v>
      </c>
      <c r="S20" s="92">
        <f>OCTUBRE!S20+NOVIEMBRE!S20+DICIEMBRE!S20</f>
        <v>0</v>
      </c>
      <c r="T20" s="92">
        <f>SUM(K20:S20)</f>
        <v>0</v>
      </c>
    </row>
    <row r="21" spans="1:20" s="7" customFormat="1" ht="14.45" customHeight="1" x14ac:dyDescent="0.2">
      <c r="A21" s="504" t="s">
        <v>132</v>
      </c>
      <c r="B21" s="505"/>
      <c r="C21" s="505"/>
      <c r="D21" s="505"/>
      <c r="E21" s="506"/>
      <c r="F21" s="92">
        <f>OCTUBRE!F21</f>
        <v>0</v>
      </c>
      <c r="G21" s="92">
        <f>OCTUBRE!G21+NOVIEMBRE!G21+DICIEMBRE!G21</f>
        <v>0</v>
      </c>
      <c r="H21" s="92">
        <f>OCTUBRE!H21+NOVIEMBRE!H21+DICIEMBRE!H21</f>
        <v>0</v>
      </c>
      <c r="I21" s="93">
        <f>F21+G21-H21-T21</f>
        <v>0</v>
      </c>
      <c r="J21" s="107"/>
      <c r="K21" s="92">
        <f>OCTUBRE!K21+NOVIEMBRE!K21+DICIEMBRE!K21</f>
        <v>0</v>
      </c>
      <c r="L21" s="92">
        <f>OCTUBRE!L21+NOVIEMBRE!L21+DICIEMBRE!L21</f>
        <v>0</v>
      </c>
      <c r="M21" s="92">
        <f>OCTUBRE!M21+NOVIEMBRE!M21+DICIEMBRE!M21</f>
        <v>0</v>
      </c>
      <c r="N21" s="507">
        <f>OCTUBRE!N21+NOVIEMBRE!N21+DICIEMBRE!N21</f>
        <v>0</v>
      </c>
      <c r="O21" s="508"/>
      <c r="P21" s="92">
        <f>OCTUBRE!P21+NOVIEMBRE!P21+DICIEMBRE!P21</f>
        <v>0</v>
      </c>
      <c r="Q21" s="92">
        <f>OCTUBRE!Q21+NOVIEMBRE!Q21+DICIEMBRE!Q21</f>
        <v>0</v>
      </c>
      <c r="R21" s="92">
        <f>OCTUBRE!R21+NOVIEMBRE!R21+DICIEMBRE!R21</f>
        <v>0</v>
      </c>
      <c r="S21" s="92">
        <f>OCTUBRE!S21+NOVIEMBRE!S21+DICIEMBRE!S21</f>
        <v>0</v>
      </c>
      <c r="T21" s="92">
        <f>SUM(K21:S21)</f>
        <v>0</v>
      </c>
    </row>
    <row r="22" spans="1:20" s="7" customFormat="1" ht="14.45" customHeight="1" x14ac:dyDescent="0.2">
      <c r="A22" s="504" t="s">
        <v>133</v>
      </c>
      <c r="B22" s="505"/>
      <c r="C22" s="505"/>
      <c r="D22" s="505"/>
      <c r="E22" s="506"/>
      <c r="F22" s="92">
        <f>OCTUBRE!F22</f>
        <v>0</v>
      </c>
      <c r="G22" s="92">
        <f>OCTUBRE!G22+NOVIEMBRE!G22+DICIEMBRE!G22</f>
        <v>0</v>
      </c>
      <c r="H22" s="92">
        <f>OCTUBRE!H22+NOVIEMBRE!H22+DICIEMBRE!H22</f>
        <v>0</v>
      </c>
      <c r="I22" s="93">
        <f>F22+G22-H22-T22</f>
        <v>0</v>
      </c>
      <c r="J22" s="107"/>
      <c r="K22" s="92">
        <f>OCTUBRE!K22+NOVIEMBRE!K22+DICIEMBRE!K22</f>
        <v>0</v>
      </c>
      <c r="L22" s="92">
        <f>OCTUBRE!L22+NOVIEMBRE!L22+DICIEMBRE!L22</f>
        <v>0</v>
      </c>
      <c r="M22" s="92">
        <f>OCTUBRE!M22+NOVIEMBRE!M22+DICIEMBRE!M22</f>
        <v>0</v>
      </c>
      <c r="N22" s="507">
        <f>OCTUBRE!N22+NOVIEMBRE!N22+DICIEMBRE!N22</f>
        <v>0</v>
      </c>
      <c r="O22" s="508"/>
      <c r="P22" s="92">
        <f>OCTUBRE!P22+NOVIEMBRE!P22+DICIEMBRE!P22</f>
        <v>0</v>
      </c>
      <c r="Q22" s="92">
        <f>OCTUBRE!Q22+NOVIEMBRE!Q22+DICIEMBRE!Q22</f>
        <v>0</v>
      </c>
      <c r="R22" s="92">
        <f>OCTUBRE!R22+NOVIEMBRE!R22+DICIEMBRE!R22</f>
        <v>0</v>
      </c>
      <c r="S22" s="92">
        <f>OCTUBRE!S22+NOVIEMBRE!S22+DICIEMBRE!S22</f>
        <v>0</v>
      </c>
      <c r="T22" s="92">
        <f>SUM(K22:S22)</f>
        <v>0</v>
      </c>
    </row>
    <row r="23" spans="1:20" s="7" customFormat="1" ht="14.45" customHeight="1" x14ac:dyDescent="0.2">
      <c r="A23" s="504" t="s">
        <v>160</v>
      </c>
      <c r="B23" s="505"/>
      <c r="C23" s="505"/>
      <c r="D23" s="505"/>
      <c r="E23" s="506"/>
      <c r="F23" s="92">
        <f>OCTUBRE!F23</f>
        <v>0</v>
      </c>
      <c r="G23" s="92">
        <f>OCTUBRE!G23+NOVIEMBRE!G23+DICIEMBRE!G23</f>
        <v>0</v>
      </c>
      <c r="H23" s="92">
        <f>OCTUBRE!H23+NOVIEMBRE!H23+DICIEMBRE!H23</f>
        <v>0</v>
      </c>
      <c r="I23" s="93">
        <f>F23+G23-H23-T23</f>
        <v>0</v>
      </c>
      <c r="J23" s="107"/>
      <c r="K23" s="92">
        <f>OCTUBRE!K23+NOVIEMBRE!K23+DICIEMBRE!K23</f>
        <v>0</v>
      </c>
      <c r="L23" s="92">
        <f>OCTUBRE!L23+NOVIEMBRE!L23+DICIEMBRE!L23</f>
        <v>0</v>
      </c>
      <c r="M23" s="92">
        <f>OCTUBRE!M23+NOVIEMBRE!M23+DICIEMBRE!M23</f>
        <v>0</v>
      </c>
      <c r="N23" s="507">
        <f>OCTUBRE!N23+NOVIEMBRE!N23+DICIEMBRE!N23</f>
        <v>0</v>
      </c>
      <c r="O23" s="508"/>
      <c r="P23" s="92">
        <f>OCTUBRE!P23+NOVIEMBRE!P23+DICIEMBRE!P23</f>
        <v>0</v>
      </c>
      <c r="Q23" s="92">
        <f>OCTUBRE!Q23+NOVIEMBRE!Q23+DICIEMBRE!Q23</f>
        <v>0</v>
      </c>
      <c r="R23" s="92">
        <f>OCTUBRE!R23+NOVIEMBRE!R23+DICIEMBRE!R23</f>
        <v>0</v>
      </c>
      <c r="S23" s="92">
        <f>OCTUBRE!S23+NOVIEMBRE!S23+DICIEMBRE!S23</f>
        <v>0</v>
      </c>
      <c r="T23" s="92">
        <f>SUM(K23:S23)</f>
        <v>0</v>
      </c>
    </row>
    <row r="24" spans="1:20" s="7" customFormat="1" ht="14.45" customHeight="1" x14ac:dyDescent="0.2">
      <c r="A24" s="504" t="s">
        <v>44</v>
      </c>
      <c r="B24" s="505"/>
      <c r="C24" s="505"/>
      <c r="D24" s="505"/>
      <c r="E24" s="506"/>
      <c r="F24" s="93">
        <f>SUM(F19:F23)</f>
        <v>0</v>
      </c>
      <c r="G24" s="93">
        <f>SUM(G19:G23)</f>
        <v>0</v>
      </c>
      <c r="H24" s="93">
        <f>SUM(H19:H23)</f>
        <v>0</v>
      </c>
      <c r="I24" s="93">
        <f>SUM(I19:I23)</f>
        <v>0</v>
      </c>
      <c r="J24" s="107"/>
      <c r="K24" s="93">
        <f>SUM(K19:K23)</f>
        <v>0</v>
      </c>
      <c r="L24" s="93">
        <f>SUM(L19:L23)</f>
        <v>0</v>
      </c>
      <c r="M24" s="93">
        <f>SUM(M19:M23)</f>
        <v>0</v>
      </c>
      <c r="N24" s="509">
        <f>SUM(N19:N23)</f>
        <v>0</v>
      </c>
      <c r="O24" s="510"/>
      <c r="P24" s="93">
        <f>SUM(P19:P23)</f>
        <v>0</v>
      </c>
      <c r="Q24" s="93">
        <f>SUM(Q19:Q23)</f>
        <v>0</v>
      </c>
      <c r="R24" s="93">
        <f>SUM(R19:R23)</f>
        <v>0</v>
      </c>
      <c r="S24" s="93">
        <f>SUM(S19:S23)</f>
        <v>0</v>
      </c>
      <c r="T24" s="93">
        <f>SUM(T19:T23)</f>
        <v>0</v>
      </c>
    </row>
    <row r="25" spans="1:20" s="2" customFormat="1" ht="4.1500000000000004" customHeight="1" x14ac:dyDescent="0.2">
      <c r="A25" s="97"/>
      <c r="B25" s="98"/>
      <c r="C25" s="98"/>
      <c r="D25" s="98"/>
      <c r="E25" s="98"/>
      <c r="F25" s="99"/>
      <c r="G25" s="99"/>
      <c r="H25" s="99"/>
      <c r="I25" s="99"/>
      <c r="J25" s="99"/>
      <c r="K25" s="99"/>
      <c r="L25" s="99"/>
      <c r="M25" s="100"/>
      <c r="N25" s="100"/>
      <c r="O25" s="100"/>
      <c r="P25" s="100"/>
      <c r="Q25" s="100"/>
      <c r="R25" s="100"/>
      <c r="S25" s="99"/>
      <c r="T25" s="99"/>
    </row>
    <row r="26" spans="1:20" s="7" customFormat="1" ht="13.5" customHeight="1" x14ac:dyDescent="0.2">
      <c r="A26" s="492" t="s">
        <v>171</v>
      </c>
      <c r="B26" s="493"/>
      <c r="C26" s="493"/>
      <c r="D26" s="493"/>
      <c r="E26" s="493"/>
      <c r="F26" s="493"/>
      <c r="G26" s="493"/>
      <c r="H26" s="493"/>
      <c r="I26" s="493"/>
      <c r="J26" s="493"/>
      <c r="K26" s="493"/>
      <c r="L26" s="493"/>
      <c r="M26" s="493"/>
      <c r="N26" s="493"/>
      <c r="O26" s="493"/>
      <c r="P26" s="493"/>
      <c r="Q26" s="493"/>
      <c r="R26" s="493"/>
      <c r="S26" s="493"/>
      <c r="T26" s="494"/>
    </row>
    <row r="27" spans="1:20" s="7" customFormat="1" ht="13.5" customHeight="1" x14ac:dyDescent="0.2">
      <c r="A27" s="495" t="s">
        <v>172</v>
      </c>
      <c r="B27" s="496"/>
      <c r="C27" s="496"/>
      <c r="D27" s="496"/>
      <c r="E27" s="496"/>
      <c r="F27" s="496"/>
      <c r="G27" s="496"/>
      <c r="H27" s="497"/>
      <c r="I27" s="498" t="s">
        <v>10</v>
      </c>
      <c r="J27" s="499"/>
      <c r="K27" s="500"/>
      <c r="L27" s="108"/>
      <c r="M27" s="501" t="s">
        <v>175</v>
      </c>
      <c r="N27" s="502"/>
      <c r="O27" s="502"/>
      <c r="P27" s="502"/>
      <c r="Q27" s="502"/>
      <c r="R27" s="502"/>
      <c r="S27" s="502"/>
      <c r="T27" s="503"/>
    </row>
    <row r="28" spans="1:20" s="7" customFormat="1" ht="14.65" customHeight="1" x14ac:dyDescent="0.2">
      <c r="A28" s="458" t="s">
        <v>127</v>
      </c>
      <c r="B28" s="459"/>
      <c r="C28" s="459"/>
      <c r="D28" s="459"/>
      <c r="E28" s="459"/>
      <c r="F28" s="459"/>
      <c r="G28" s="459"/>
      <c r="H28" s="460"/>
      <c r="I28" s="373">
        <f>OCTUBRE!I28+NOVIEMBRE!I28+DICIEMBRE!I28</f>
        <v>0</v>
      </c>
      <c r="J28" s="461"/>
      <c r="K28" s="374"/>
      <c r="L28" s="108"/>
      <c r="M28" s="484" t="s">
        <v>135</v>
      </c>
      <c r="N28" s="485"/>
      <c r="O28" s="485"/>
      <c r="P28" s="485"/>
      <c r="Q28" s="485"/>
      <c r="R28" s="486"/>
      <c r="S28" s="482">
        <f>OCTUBRE!S28+NOVIEMBRE!S28+DICIEMBRE!S28</f>
        <v>0</v>
      </c>
      <c r="T28" s="483"/>
    </row>
    <row r="29" spans="1:20" s="7" customFormat="1" ht="14.65" customHeight="1" x14ac:dyDescent="0.2">
      <c r="A29" s="458" t="s">
        <v>47</v>
      </c>
      <c r="B29" s="459"/>
      <c r="C29" s="459"/>
      <c r="D29" s="459"/>
      <c r="E29" s="459"/>
      <c r="F29" s="459"/>
      <c r="G29" s="459"/>
      <c r="H29" s="460"/>
      <c r="I29" s="373">
        <f>OCTUBRE!I29+NOVIEMBRE!I29+DICIEMBRE!I29</f>
        <v>0</v>
      </c>
      <c r="J29" s="461"/>
      <c r="K29" s="374"/>
      <c r="L29" s="108"/>
      <c r="M29" s="484" t="s">
        <v>136</v>
      </c>
      <c r="N29" s="485"/>
      <c r="O29" s="485"/>
      <c r="P29" s="485"/>
      <c r="Q29" s="485"/>
      <c r="R29" s="486"/>
      <c r="S29" s="482">
        <f>OCTUBRE!S29+NOVIEMBRE!S29+DICIEMBRE!S29</f>
        <v>0</v>
      </c>
      <c r="T29" s="483"/>
    </row>
    <row r="30" spans="1:20" s="7" customFormat="1" ht="14.65" customHeight="1" x14ac:dyDescent="0.2">
      <c r="A30" s="458" t="s">
        <v>128</v>
      </c>
      <c r="B30" s="459"/>
      <c r="C30" s="459"/>
      <c r="D30" s="459"/>
      <c r="E30" s="459"/>
      <c r="F30" s="459"/>
      <c r="G30" s="459"/>
      <c r="H30" s="460"/>
      <c r="I30" s="373">
        <f>OCTUBRE!I30+NOVIEMBRE!I30+DICIEMBRE!I30</f>
        <v>0</v>
      </c>
      <c r="J30" s="461"/>
      <c r="K30" s="374"/>
      <c r="L30" s="108"/>
      <c r="M30" s="487" t="s">
        <v>169</v>
      </c>
      <c r="N30" s="488"/>
      <c r="O30" s="488"/>
      <c r="P30" s="488"/>
      <c r="Q30" s="488"/>
      <c r="R30" s="489"/>
      <c r="S30" s="490">
        <f>SUM(T19:T23,I28:K32,I34:K36,S28:T29)</f>
        <v>0</v>
      </c>
      <c r="T30" s="491"/>
    </row>
    <row r="31" spans="1:20" s="7" customFormat="1" ht="14.65" customHeight="1" x14ac:dyDescent="0.2">
      <c r="A31" s="458" t="s">
        <v>129</v>
      </c>
      <c r="B31" s="459"/>
      <c r="C31" s="459"/>
      <c r="D31" s="459"/>
      <c r="E31" s="459"/>
      <c r="F31" s="459"/>
      <c r="G31" s="459"/>
      <c r="H31" s="460"/>
      <c r="I31" s="373">
        <f>OCTUBRE!I31+NOVIEMBRE!I31+DICIEMBRE!I31</f>
        <v>0</v>
      </c>
      <c r="J31" s="461"/>
      <c r="K31" s="374"/>
      <c r="L31" s="108"/>
      <c r="M31" s="108"/>
      <c r="N31" s="108"/>
      <c r="O31" s="108"/>
      <c r="P31" s="108"/>
      <c r="Q31" s="108"/>
      <c r="R31" s="108"/>
      <c r="S31" s="108"/>
      <c r="T31" s="108"/>
    </row>
    <row r="32" spans="1:20" s="7" customFormat="1" ht="14.65" customHeight="1" x14ac:dyDescent="0.2">
      <c r="A32" s="475" t="s">
        <v>173</v>
      </c>
      <c r="B32" s="476"/>
      <c r="C32" s="476"/>
      <c r="D32" s="476"/>
      <c r="E32" s="476"/>
      <c r="F32" s="476"/>
      <c r="G32" s="476"/>
      <c r="H32" s="477"/>
      <c r="I32" s="373">
        <f>OCTUBRE!I32+NOVIEMBRE!I32+DICIEMBRE!I32</f>
        <v>0</v>
      </c>
      <c r="J32" s="461"/>
      <c r="K32" s="374"/>
      <c r="L32" s="108"/>
      <c r="M32" s="478" t="s">
        <v>170</v>
      </c>
      <c r="N32" s="479"/>
      <c r="O32" s="479"/>
      <c r="P32" s="479"/>
      <c r="Q32" s="479"/>
      <c r="R32" s="479"/>
      <c r="S32" s="479"/>
      <c r="T32" s="480"/>
    </row>
    <row r="33" spans="1:20" s="7" customFormat="1" ht="14.65" customHeight="1" x14ac:dyDescent="0.2">
      <c r="A33" s="475" t="s">
        <v>174</v>
      </c>
      <c r="B33" s="476"/>
      <c r="C33" s="476"/>
      <c r="D33" s="476"/>
      <c r="E33" s="476"/>
      <c r="F33" s="476"/>
      <c r="G33" s="476"/>
      <c r="H33" s="476"/>
      <c r="I33" s="476"/>
      <c r="J33" s="476"/>
      <c r="K33" s="477"/>
      <c r="L33" s="108"/>
      <c r="M33" s="481" t="s">
        <v>125</v>
      </c>
      <c r="N33" s="481"/>
      <c r="O33" s="481"/>
      <c r="P33" s="482">
        <f>OCTUBRE!P33+NOVIEMBRE!P33+DICIEMBRE!P33</f>
        <v>0</v>
      </c>
      <c r="Q33" s="483"/>
      <c r="R33" s="385" t="s">
        <v>156</v>
      </c>
      <c r="S33" s="387"/>
      <c r="T33" s="92">
        <f>OCTUBRE!T33+NOVIEMBRE!T33+DICIEMBRE!T33</f>
        <v>0</v>
      </c>
    </row>
    <row r="34" spans="1:20" s="7" customFormat="1" ht="14.65" customHeight="1" x14ac:dyDescent="0.2">
      <c r="A34" s="458" t="s">
        <v>54</v>
      </c>
      <c r="B34" s="459"/>
      <c r="C34" s="459"/>
      <c r="D34" s="459"/>
      <c r="E34" s="459"/>
      <c r="F34" s="459"/>
      <c r="G34" s="459"/>
      <c r="H34" s="460"/>
      <c r="I34" s="373">
        <f>OCTUBRE!I34+NOVIEMBRE!I34+DICIEMBRE!I34</f>
        <v>0</v>
      </c>
      <c r="J34" s="461"/>
      <c r="K34" s="374"/>
      <c r="L34" s="108"/>
      <c r="M34" s="383" t="s">
        <v>126</v>
      </c>
      <c r="N34" s="383"/>
      <c r="O34" s="383"/>
      <c r="P34" s="109" t="s">
        <v>29</v>
      </c>
      <c r="Q34" s="92">
        <f>OCTUBRE!Q34+NOVIEMBRE!Q34+DICIEMBRE!Q34</f>
        <v>0</v>
      </c>
      <c r="R34" s="385" t="s">
        <v>30</v>
      </c>
      <c r="S34" s="387"/>
      <c r="T34" s="92">
        <f>OCTUBRE!T34+NOVIEMBRE!T34+DICIEMBRE!T34</f>
        <v>0</v>
      </c>
    </row>
    <row r="35" spans="1:20" s="7" customFormat="1" ht="14.65" customHeight="1" x14ac:dyDescent="0.2">
      <c r="A35" s="458" t="s">
        <v>55</v>
      </c>
      <c r="B35" s="459"/>
      <c r="C35" s="459"/>
      <c r="D35" s="459"/>
      <c r="E35" s="459"/>
      <c r="F35" s="459"/>
      <c r="G35" s="459"/>
      <c r="H35" s="460"/>
      <c r="I35" s="373">
        <f>OCTUBRE!I35+NOVIEMBRE!I35+DICIEMBRE!I35</f>
        <v>0</v>
      </c>
      <c r="J35" s="461"/>
      <c r="K35" s="374"/>
      <c r="L35" s="108"/>
      <c r="M35" s="383" t="s">
        <v>25</v>
      </c>
      <c r="N35" s="383"/>
      <c r="O35" s="383"/>
      <c r="P35" s="109" t="s">
        <v>8</v>
      </c>
      <c r="Q35" s="92">
        <f>OCTUBRE!Q35+NOVIEMBRE!Q35+DICIEMBRE!Q35</f>
        <v>0</v>
      </c>
      <c r="R35" s="385" t="s">
        <v>9</v>
      </c>
      <c r="S35" s="387"/>
      <c r="T35" s="92">
        <f>OCTUBRE!T35+NOVIEMBRE!T35+DICIEMBRE!T35</f>
        <v>0</v>
      </c>
    </row>
    <row r="36" spans="1:20" s="7" customFormat="1" ht="12.75" customHeight="1" x14ac:dyDescent="0.2">
      <c r="A36" s="458" t="s">
        <v>130</v>
      </c>
      <c r="B36" s="459"/>
      <c r="C36" s="459"/>
      <c r="D36" s="459"/>
      <c r="E36" s="459"/>
      <c r="F36" s="459"/>
      <c r="G36" s="459"/>
      <c r="H36" s="460"/>
      <c r="I36" s="373">
        <f>OCTUBRE!I36+NOVIEMBRE!I36+DICIEMBRE!I36</f>
        <v>0</v>
      </c>
      <c r="J36" s="461"/>
      <c r="K36" s="374"/>
      <c r="L36" s="108"/>
      <c r="M36" s="462" t="s">
        <v>23</v>
      </c>
      <c r="N36" s="463"/>
      <c r="O36" s="463"/>
      <c r="P36" s="463"/>
      <c r="Q36" s="464"/>
      <c r="R36" s="465">
        <f>P33+T33+Q34+T34+Q35+T35</f>
        <v>0</v>
      </c>
      <c r="S36" s="466"/>
      <c r="T36" s="467"/>
    </row>
    <row r="37" spans="1:20" s="7" customFormat="1" ht="4.1500000000000004" customHeight="1" x14ac:dyDescent="0.2">
      <c r="A37" s="108"/>
      <c r="B37" s="108"/>
      <c r="C37" s="108"/>
      <c r="D37" s="108"/>
      <c r="E37" s="108"/>
      <c r="F37" s="108"/>
      <c r="G37" s="108"/>
      <c r="H37" s="108"/>
      <c r="I37" s="108"/>
      <c r="J37" s="110"/>
      <c r="K37" s="110"/>
      <c r="L37" s="110"/>
      <c r="M37" s="111"/>
      <c r="N37" s="112"/>
      <c r="O37" s="112"/>
      <c r="P37" s="112"/>
      <c r="Q37" s="113"/>
      <c r="R37" s="114"/>
      <c r="S37" s="114"/>
      <c r="T37" s="114"/>
    </row>
    <row r="38" spans="1:20" s="7" customFormat="1" ht="13.15" customHeight="1" x14ac:dyDescent="0.2">
      <c r="A38" s="468" t="s">
        <v>58</v>
      </c>
      <c r="B38" s="469"/>
      <c r="C38" s="469"/>
      <c r="D38" s="469"/>
      <c r="E38" s="470"/>
      <c r="F38" s="469"/>
      <c r="G38" s="469"/>
      <c r="H38" s="469"/>
      <c r="I38" s="469"/>
      <c r="J38" s="469"/>
      <c r="K38" s="469"/>
      <c r="L38" s="469"/>
      <c r="M38" s="469"/>
      <c r="N38" s="469"/>
      <c r="O38" s="469"/>
      <c r="P38" s="469"/>
      <c r="Q38" s="469"/>
      <c r="R38" s="469"/>
      <c r="S38" s="469"/>
      <c r="T38" s="471"/>
    </row>
    <row r="39" spans="1:20" s="7" customFormat="1" ht="8.4499999999999993" customHeight="1" x14ac:dyDescent="0.2">
      <c r="A39" s="421" t="s">
        <v>59</v>
      </c>
      <c r="B39" s="422"/>
      <c r="C39" s="422"/>
      <c r="D39" s="423"/>
      <c r="E39" s="115"/>
      <c r="F39" s="420" t="s">
        <v>147</v>
      </c>
      <c r="G39" s="420"/>
      <c r="H39" s="420"/>
      <c r="I39" s="420"/>
      <c r="J39" s="420"/>
      <c r="K39" s="116"/>
      <c r="L39" s="472" t="s">
        <v>60</v>
      </c>
      <c r="M39" s="473"/>
      <c r="N39" s="473"/>
      <c r="O39" s="473"/>
      <c r="P39" s="473"/>
      <c r="Q39" s="473"/>
      <c r="R39" s="473"/>
      <c r="S39" s="473"/>
      <c r="T39" s="474"/>
    </row>
    <row r="40" spans="1:20" s="7" customFormat="1" ht="16.149999999999999" customHeight="1" x14ac:dyDescent="0.2">
      <c r="A40" s="424"/>
      <c r="B40" s="425"/>
      <c r="C40" s="425"/>
      <c r="D40" s="426"/>
      <c r="E40" s="115"/>
      <c r="F40" s="420"/>
      <c r="G40" s="420"/>
      <c r="H40" s="420"/>
      <c r="I40" s="420"/>
      <c r="J40" s="420"/>
      <c r="K40" s="108"/>
      <c r="L40" s="444" t="s">
        <v>61</v>
      </c>
      <c r="M40" s="446"/>
      <c r="N40" s="401" t="s">
        <v>13</v>
      </c>
      <c r="O40" s="401"/>
      <c r="P40" s="401"/>
      <c r="Q40" s="401" t="s">
        <v>62</v>
      </c>
      <c r="R40" s="401"/>
      <c r="S40" s="444" t="s">
        <v>63</v>
      </c>
      <c r="T40" s="446"/>
    </row>
    <row r="41" spans="1:20" s="7" customFormat="1" ht="12.6" customHeight="1" x14ac:dyDescent="0.2">
      <c r="A41" s="455" t="s">
        <v>64</v>
      </c>
      <c r="B41" s="455"/>
      <c r="C41" s="455" t="s">
        <v>65</v>
      </c>
      <c r="D41" s="455"/>
      <c r="E41" s="117"/>
      <c r="F41" s="455" t="s">
        <v>64</v>
      </c>
      <c r="G41" s="455"/>
      <c r="H41" s="455" t="s">
        <v>65</v>
      </c>
      <c r="I41" s="455"/>
      <c r="J41" s="455"/>
      <c r="K41" s="108"/>
      <c r="L41" s="102" t="s">
        <v>64</v>
      </c>
      <c r="M41" s="102" t="s">
        <v>65</v>
      </c>
      <c r="N41" s="102" t="s">
        <v>64</v>
      </c>
      <c r="O41" s="456" t="s">
        <v>65</v>
      </c>
      <c r="P41" s="457"/>
      <c r="Q41" s="102" t="s">
        <v>64</v>
      </c>
      <c r="R41" s="102" t="s">
        <v>65</v>
      </c>
      <c r="S41" s="118" t="s">
        <v>64</v>
      </c>
      <c r="T41" s="118" t="s">
        <v>65</v>
      </c>
    </row>
    <row r="42" spans="1:20" s="7" customFormat="1" ht="15" customHeight="1" x14ac:dyDescent="0.2">
      <c r="A42" s="402">
        <f>OCTUBRE!A42+NOVIEMBRE!A42+DICIEMBRE!A42</f>
        <v>0</v>
      </c>
      <c r="B42" s="402"/>
      <c r="C42" s="402">
        <f>OCTUBRE!C42+NOVIEMBRE!C42+DICIEMBRE!C42</f>
        <v>0</v>
      </c>
      <c r="D42" s="402"/>
      <c r="E42" s="114"/>
      <c r="F42" s="402">
        <f>OCTUBRE!F42+NOVIEMBRE!F42+DICIEMBRE!F42</f>
        <v>0</v>
      </c>
      <c r="G42" s="402"/>
      <c r="H42" s="402">
        <f>OCTUBRE!H42+NOVIEMBRE!H42+DICIEMBRE!H42</f>
        <v>0</v>
      </c>
      <c r="I42" s="402"/>
      <c r="J42" s="402"/>
      <c r="K42" s="108"/>
      <c r="L42" s="155">
        <f>OCTUBRE!L42</f>
        <v>0</v>
      </c>
      <c r="M42" s="155">
        <f>OCTUBRE!M42</f>
        <v>0</v>
      </c>
      <c r="N42" s="94">
        <f>OCTUBRE!N42+NOVIEMBRE!N42+DICIEMBRE!N42</f>
        <v>0</v>
      </c>
      <c r="O42" s="373">
        <f>OCTUBRE!O42+NOVIEMBRE!O42+DICIEMBRE!O42</f>
        <v>0</v>
      </c>
      <c r="P42" s="374"/>
      <c r="Q42" s="94">
        <f>OCTUBRE!Q42+NOVIEMBRE!Q42+DICIEMBRE!Q42</f>
        <v>0</v>
      </c>
      <c r="R42" s="94">
        <f>OCTUBRE!R42+NOVIEMBRE!R42+DICIEMBRE!R42</f>
        <v>0</v>
      </c>
      <c r="S42" s="13">
        <f>L42+N42-Q42</f>
        <v>0</v>
      </c>
      <c r="T42" s="13">
        <f>M42+O42-R42</f>
        <v>0</v>
      </c>
    </row>
    <row r="43" spans="1:20" s="7" customFormat="1" ht="4.1500000000000004" customHeight="1" x14ac:dyDescent="0.2">
      <c r="A43" s="108"/>
      <c r="B43" s="108"/>
      <c r="C43" s="108"/>
      <c r="D43" s="108"/>
      <c r="E43" s="108"/>
      <c r="F43" s="108"/>
      <c r="G43" s="108"/>
      <c r="H43" s="108"/>
      <c r="I43" s="108"/>
      <c r="J43" s="110"/>
      <c r="K43" s="110"/>
      <c r="L43" s="110"/>
      <c r="M43" s="111"/>
      <c r="N43" s="112"/>
      <c r="O43" s="112"/>
      <c r="P43" s="112"/>
      <c r="Q43" s="113"/>
      <c r="R43" s="114"/>
      <c r="S43" s="114"/>
      <c r="T43" s="114"/>
    </row>
    <row r="44" spans="1:20" s="7" customFormat="1" ht="13.15" customHeight="1" x14ac:dyDescent="0.2">
      <c r="A44" s="452" t="s">
        <v>66</v>
      </c>
      <c r="B44" s="453"/>
      <c r="C44" s="453"/>
      <c r="D44" s="453"/>
      <c r="E44" s="453"/>
      <c r="F44" s="453"/>
      <c r="G44" s="453"/>
      <c r="H44" s="453"/>
      <c r="I44" s="453"/>
      <c r="J44" s="453"/>
      <c r="K44" s="453"/>
      <c r="L44" s="453"/>
      <c r="M44" s="453"/>
      <c r="N44" s="453"/>
      <c r="O44" s="453"/>
      <c r="P44" s="453"/>
      <c r="Q44" s="453"/>
      <c r="R44" s="453"/>
      <c r="S44" s="453"/>
      <c r="T44" s="454"/>
    </row>
    <row r="45" spans="1:20" s="7" customFormat="1" ht="15" customHeight="1" x14ac:dyDescent="0.2">
      <c r="A45" s="444" t="s">
        <v>67</v>
      </c>
      <c r="B45" s="445"/>
      <c r="C45" s="445"/>
      <c r="D45" s="446"/>
      <c r="E45" s="119"/>
      <c r="F45" s="447" t="s">
        <v>68</v>
      </c>
      <c r="G45" s="448"/>
      <c r="H45" s="448"/>
      <c r="I45" s="449"/>
      <c r="J45" s="119"/>
      <c r="K45" s="444" t="s">
        <v>69</v>
      </c>
      <c r="L45" s="445"/>
      <c r="M45" s="445"/>
      <c r="N45" s="446"/>
      <c r="O45" s="119"/>
      <c r="P45" s="401" t="s">
        <v>70</v>
      </c>
      <c r="Q45" s="401"/>
      <c r="R45" s="401"/>
      <c r="S45" s="120" t="s">
        <v>18</v>
      </c>
      <c r="T45" s="120" t="s">
        <v>19</v>
      </c>
    </row>
    <row r="46" spans="1:20" s="7" customFormat="1" ht="12.6" customHeight="1" x14ac:dyDescent="0.2">
      <c r="A46" s="450" t="s">
        <v>3</v>
      </c>
      <c r="B46" s="451"/>
      <c r="C46" s="120" t="s">
        <v>18</v>
      </c>
      <c r="D46" s="120" t="s">
        <v>19</v>
      </c>
      <c r="E46" s="119"/>
      <c r="F46" s="450" t="s">
        <v>3</v>
      </c>
      <c r="G46" s="451"/>
      <c r="H46" s="120" t="s">
        <v>18</v>
      </c>
      <c r="I46" s="120" t="s">
        <v>19</v>
      </c>
      <c r="J46" s="119"/>
      <c r="K46" s="450" t="s">
        <v>3</v>
      </c>
      <c r="L46" s="451"/>
      <c r="M46" s="120" t="s">
        <v>18</v>
      </c>
      <c r="N46" s="120" t="s">
        <v>19</v>
      </c>
      <c r="O46" s="119"/>
      <c r="P46" s="375" t="s">
        <v>46</v>
      </c>
      <c r="Q46" s="375"/>
      <c r="R46" s="375"/>
      <c r="S46" s="94">
        <f>OCTUBRE!S46+NOVIEMBRE!S46+DICIEMBRE!S46</f>
        <v>0</v>
      </c>
      <c r="T46" s="94">
        <f>OCTUBRE!T46+NOVIEMBRE!T46+DICIEMBRE!T46</f>
        <v>0</v>
      </c>
    </row>
    <row r="47" spans="1:20" s="7" customFormat="1" ht="15" customHeight="1" x14ac:dyDescent="0.2">
      <c r="A47" s="442" t="s">
        <v>45</v>
      </c>
      <c r="B47" s="443"/>
      <c r="C47" s="94">
        <f>OCTUBRE!C47+NOVIEMBRE!C47+DICIEMBRE!C47</f>
        <v>0</v>
      </c>
      <c r="D47" s="94">
        <f>OCTUBRE!D47+NOVIEMBRE!D47+DICIEMBRE!D47</f>
        <v>0</v>
      </c>
      <c r="E47" s="119"/>
      <c r="F47" s="442" t="s">
        <v>71</v>
      </c>
      <c r="G47" s="443"/>
      <c r="H47" s="94">
        <f>OCTUBRE!H47+NOVIEMBRE!H47+DICIEMBRE!H47</f>
        <v>0</v>
      </c>
      <c r="I47" s="94">
        <f>OCTUBRE!I47+NOVIEMBRE!I47+DICIEMBRE!I47</f>
        <v>0</v>
      </c>
      <c r="J47" s="119"/>
      <c r="K47" s="442" t="s">
        <v>54</v>
      </c>
      <c r="L47" s="443"/>
      <c r="M47" s="94">
        <f>OCTUBRE!M47+NOVIEMBRE!M47+DICIEMBRE!M47</f>
        <v>0</v>
      </c>
      <c r="N47" s="94">
        <f>OCTUBRE!N47+NOVIEMBRE!N47+DICIEMBRE!N47</f>
        <v>0</v>
      </c>
      <c r="O47" s="119"/>
      <c r="P47" s="375" t="s">
        <v>49</v>
      </c>
      <c r="Q47" s="375"/>
      <c r="R47" s="375"/>
      <c r="S47" s="94">
        <f>OCTUBRE!S47+NOVIEMBRE!S47+DICIEMBRE!S47</f>
        <v>0</v>
      </c>
      <c r="T47" s="94">
        <f>OCTUBRE!T47+NOVIEMBRE!T47+DICIEMBRE!T47</f>
        <v>0</v>
      </c>
    </row>
    <row r="48" spans="1:20" s="7" customFormat="1" ht="15" customHeight="1" x14ac:dyDescent="0.2">
      <c r="A48" s="442" t="s">
        <v>47</v>
      </c>
      <c r="B48" s="443"/>
      <c r="C48" s="94">
        <f>OCTUBRE!C48+NOVIEMBRE!C48+DICIEMBRE!C48</f>
        <v>0</v>
      </c>
      <c r="D48" s="94">
        <f>OCTUBRE!D48+NOVIEMBRE!D48+DICIEMBRE!D48</f>
        <v>0</v>
      </c>
      <c r="E48" s="119"/>
      <c r="F48" s="442" t="s">
        <v>72</v>
      </c>
      <c r="G48" s="443"/>
      <c r="H48" s="94">
        <f>OCTUBRE!H48+NOVIEMBRE!H48+DICIEMBRE!H48</f>
        <v>0</v>
      </c>
      <c r="I48" s="94">
        <f>OCTUBRE!I48+NOVIEMBRE!I48+DICIEMBRE!I48</f>
        <v>0</v>
      </c>
      <c r="J48" s="119"/>
      <c r="K48" s="442" t="s">
        <v>55</v>
      </c>
      <c r="L48" s="443"/>
      <c r="M48" s="94">
        <f>OCTUBRE!M48+NOVIEMBRE!M48+DICIEMBRE!M48</f>
        <v>0</v>
      </c>
      <c r="N48" s="94">
        <f>OCTUBRE!N48+NOVIEMBRE!N48+DICIEMBRE!N48</f>
        <v>0</v>
      </c>
      <c r="O48" s="119"/>
      <c r="P48" s="375" t="s">
        <v>51</v>
      </c>
      <c r="Q48" s="375"/>
      <c r="R48" s="375"/>
      <c r="S48" s="94">
        <f>OCTUBRE!S48+NOVIEMBRE!S48+DICIEMBRE!S48</f>
        <v>0</v>
      </c>
      <c r="T48" s="94">
        <f>OCTUBRE!T48+NOVIEMBRE!T48+DICIEMBRE!T48</f>
        <v>0</v>
      </c>
    </row>
    <row r="49" spans="1:22" s="7" customFormat="1" ht="15" customHeight="1" x14ac:dyDescent="0.2">
      <c r="A49" s="442" t="s">
        <v>48</v>
      </c>
      <c r="B49" s="443"/>
      <c r="C49" s="94">
        <f>OCTUBRE!C49+NOVIEMBRE!C49+DICIEMBRE!C49</f>
        <v>0</v>
      </c>
      <c r="D49" s="94">
        <f>OCTUBRE!D49+NOVIEMBRE!D49+DICIEMBRE!D49</f>
        <v>0</v>
      </c>
      <c r="E49" s="119"/>
      <c r="F49" s="442" t="s">
        <v>73</v>
      </c>
      <c r="G49" s="443"/>
      <c r="H49" s="94">
        <f>OCTUBRE!H49+NOVIEMBRE!H49+DICIEMBRE!H49</f>
        <v>0</v>
      </c>
      <c r="I49" s="94">
        <f>OCTUBRE!I49+NOVIEMBRE!I49+DICIEMBRE!I49</f>
        <v>0</v>
      </c>
      <c r="J49" s="119"/>
      <c r="K49" s="442" t="s">
        <v>56</v>
      </c>
      <c r="L49" s="443"/>
      <c r="M49" s="94">
        <f>OCTUBRE!M49+NOVIEMBRE!M49+DICIEMBRE!M49</f>
        <v>0</v>
      </c>
      <c r="N49" s="94">
        <f>OCTUBRE!N49+NOVIEMBRE!N49+DICIEMBRE!N49</f>
        <v>0</v>
      </c>
      <c r="O49" s="119"/>
      <c r="P49" s="375" t="s">
        <v>52</v>
      </c>
      <c r="Q49" s="375"/>
      <c r="R49" s="375"/>
      <c r="S49" s="94">
        <f>OCTUBRE!S49+NOVIEMBRE!S49+DICIEMBRE!S49</f>
        <v>0</v>
      </c>
      <c r="T49" s="94">
        <f>OCTUBRE!T49+NOVIEMBRE!T49+DICIEMBRE!T49</f>
        <v>0</v>
      </c>
    </row>
    <row r="50" spans="1:22" s="7" customFormat="1" ht="15" customHeight="1" x14ac:dyDescent="0.2">
      <c r="A50" s="442" t="s">
        <v>50</v>
      </c>
      <c r="B50" s="443"/>
      <c r="C50" s="94">
        <f>OCTUBRE!C50+NOVIEMBRE!C50+DICIEMBRE!C50</f>
        <v>0</v>
      </c>
      <c r="D50" s="94">
        <f>OCTUBRE!D50+NOVIEMBRE!D50+DICIEMBRE!D50</f>
        <v>0</v>
      </c>
      <c r="E50" s="119"/>
      <c r="F50" s="108"/>
      <c r="G50" s="108"/>
      <c r="H50" s="108"/>
      <c r="I50" s="108"/>
      <c r="J50" s="119"/>
      <c r="K50" s="442" t="s">
        <v>57</v>
      </c>
      <c r="L50" s="443"/>
      <c r="M50" s="94">
        <f>OCTUBRE!M50+NOVIEMBRE!M50+DICIEMBRE!M50</f>
        <v>0</v>
      </c>
      <c r="N50" s="94">
        <f>OCTUBRE!N50+NOVIEMBRE!N50+DICIEMBRE!N50</f>
        <v>0</v>
      </c>
      <c r="O50" s="119"/>
      <c r="P50" s="375" t="s">
        <v>53</v>
      </c>
      <c r="Q50" s="375"/>
      <c r="R50" s="375"/>
      <c r="S50" s="94">
        <f>OCTUBRE!S50+NOVIEMBRE!S50+DICIEMBRE!S50</f>
        <v>0</v>
      </c>
      <c r="T50" s="94">
        <f>OCTUBRE!T50+NOVIEMBRE!T50+DICIEMBRE!T50</f>
        <v>0</v>
      </c>
    </row>
    <row r="51" spans="1:22" s="7" customFormat="1" ht="6.6" customHeight="1" x14ac:dyDescent="0.2">
      <c r="A51" s="108"/>
      <c r="B51" s="108"/>
      <c r="C51" s="108"/>
      <c r="D51" s="108"/>
      <c r="E51" s="108"/>
      <c r="F51" s="108"/>
      <c r="G51" s="108"/>
      <c r="H51" s="108"/>
      <c r="I51" s="108"/>
      <c r="J51" s="108"/>
      <c r="K51" s="108"/>
      <c r="L51" s="108"/>
      <c r="M51" s="108"/>
      <c r="N51" s="108"/>
      <c r="O51" s="108"/>
      <c r="P51" s="108"/>
      <c r="Q51" s="108"/>
      <c r="R51" s="108"/>
      <c r="S51" s="108"/>
      <c r="T51" s="108"/>
    </row>
    <row r="52" spans="1:22" s="1" customFormat="1" ht="12.6" customHeight="1" x14ac:dyDescent="0.2">
      <c r="A52" s="429" t="s">
        <v>195</v>
      </c>
      <c r="B52" s="430"/>
      <c r="C52" s="430"/>
      <c r="D52" s="430"/>
      <c r="E52" s="430"/>
      <c r="F52" s="430"/>
      <c r="G52" s="430"/>
      <c r="H52" s="430"/>
      <c r="I52" s="430"/>
      <c r="J52" s="430"/>
      <c r="K52" s="430"/>
      <c r="L52" s="430"/>
      <c r="M52" s="430"/>
      <c r="N52" s="431"/>
      <c r="O52" s="108"/>
      <c r="P52" s="114"/>
      <c r="Q52" s="114"/>
      <c r="R52" s="114"/>
      <c r="S52" s="114"/>
      <c r="T52" s="114"/>
      <c r="U52" s="7"/>
      <c r="V52" s="7"/>
    </row>
    <row r="53" spans="1:22" s="1" customFormat="1" ht="12" customHeight="1" x14ac:dyDescent="0.2">
      <c r="A53" s="432" t="s">
        <v>146</v>
      </c>
      <c r="B53" s="433"/>
      <c r="C53" s="433"/>
      <c r="D53" s="434"/>
      <c r="E53" s="121"/>
      <c r="F53" s="438" t="s">
        <v>74</v>
      </c>
      <c r="G53" s="439"/>
      <c r="H53" s="439"/>
      <c r="I53" s="440"/>
      <c r="J53" s="121"/>
      <c r="K53" s="438" t="s">
        <v>75</v>
      </c>
      <c r="L53" s="439"/>
      <c r="M53" s="439"/>
      <c r="N53" s="440"/>
      <c r="O53" s="108"/>
      <c r="P53" s="114"/>
      <c r="Q53" s="114"/>
      <c r="R53" s="114"/>
      <c r="S53" s="114"/>
      <c r="T53" s="114"/>
      <c r="U53" s="7"/>
      <c r="V53" s="7"/>
    </row>
    <row r="54" spans="1:22" s="3" customFormat="1" ht="12.6" customHeight="1" x14ac:dyDescent="0.2">
      <c r="A54" s="432"/>
      <c r="B54" s="433"/>
      <c r="C54" s="433"/>
      <c r="D54" s="434"/>
      <c r="E54" s="121"/>
      <c r="F54" s="441" t="s">
        <v>76</v>
      </c>
      <c r="G54" s="441"/>
      <c r="H54" s="441" t="s">
        <v>77</v>
      </c>
      <c r="I54" s="441"/>
      <c r="J54" s="121"/>
      <c r="K54" s="441" t="s">
        <v>76</v>
      </c>
      <c r="L54" s="441"/>
      <c r="M54" s="441" t="s">
        <v>77</v>
      </c>
      <c r="N54" s="441"/>
      <c r="O54" s="122"/>
      <c r="P54" s="113"/>
      <c r="Q54" s="114"/>
      <c r="R54" s="114"/>
      <c r="S54" s="114"/>
      <c r="T54" s="114"/>
      <c r="U54" s="7"/>
      <c r="V54" s="7"/>
    </row>
    <row r="55" spans="1:22" s="3" customFormat="1" ht="10.9" customHeight="1" x14ac:dyDescent="0.2">
      <c r="A55" s="435"/>
      <c r="B55" s="436"/>
      <c r="C55" s="436"/>
      <c r="D55" s="437"/>
      <c r="E55" s="121"/>
      <c r="F55" s="123" t="s">
        <v>78</v>
      </c>
      <c r="G55" s="123" t="s">
        <v>79</v>
      </c>
      <c r="H55" s="124" t="s">
        <v>78</v>
      </c>
      <c r="I55" s="123" t="s">
        <v>79</v>
      </c>
      <c r="J55" s="121"/>
      <c r="K55" s="123" t="s">
        <v>78</v>
      </c>
      <c r="L55" s="123" t="s">
        <v>79</v>
      </c>
      <c r="M55" s="124" t="s">
        <v>78</v>
      </c>
      <c r="N55" s="123" t="s">
        <v>79</v>
      </c>
      <c r="O55" s="115"/>
      <c r="P55" s="113"/>
      <c r="Q55" s="114"/>
      <c r="R55" s="114"/>
      <c r="S55" s="114"/>
      <c r="T55" s="114"/>
      <c r="U55" s="7"/>
      <c r="V55" s="7"/>
    </row>
    <row r="56" spans="1:22" s="7" customFormat="1" ht="13.9" customHeight="1" x14ac:dyDescent="0.2">
      <c r="A56" s="383" t="s">
        <v>80</v>
      </c>
      <c r="B56" s="383"/>
      <c r="C56" s="383"/>
      <c r="D56" s="383"/>
      <c r="E56" s="119"/>
      <c r="F56" s="94">
        <f>OCTUBRE!F56+NOVIEMBRE!F56+DICIEMBRE!F56</f>
        <v>0</v>
      </c>
      <c r="G56" s="94">
        <f>OCTUBRE!G56+NOVIEMBRE!G56+DICIEMBRE!G56</f>
        <v>0</v>
      </c>
      <c r="H56" s="94">
        <f>OCTUBRE!H56+NOVIEMBRE!H56+DICIEMBRE!H56</f>
        <v>0</v>
      </c>
      <c r="I56" s="94">
        <f>OCTUBRE!I56+NOVIEMBRE!I56+DICIEMBRE!I56</f>
        <v>0</v>
      </c>
      <c r="J56" s="119"/>
      <c r="K56" s="94">
        <f>OCTUBRE!K56+NOVIEMBRE!K56+DICIEMBRE!K56</f>
        <v>0</v>
      </c>
      <c r="L56" s="94">
        <f>OCTUBRE!L56+NOVIEMBRE!L56+DICIEMBRE!L56</f>
        <v>0</v>
      </c>
      <c r="M56" s="94">
        <f>OCTUBRE!M56+NOVIEMBRE!M56+DICIEMBRE!M56</f>
        <v>0</v>
      </c>
      <c r="N56" s="94">
        <f>OCTUBRE!N56+NOVIEMBRE!N56+DICIEMBRE!N56</f>
        <v>0</v>
      </c>
      <c r="O56" s="114"/>
      <c r="P56" s="108"/>
      <c r="Q56" s="114"/>
      <c r="R56" s="114"/>
      <c r="S56" s="114"/>
      <c r="T56" s="114"/>
    </row>
    <row r="57" spans="1:22" s="7" customFormat="1" ht="13.9" customHeight="1" x14ac:dyDescent="0.2">
      <c r="A57" s="383" t="s">
        <v>81</v>
      </c>
      <c r="B57" s="383"/>
      <c r="C57" s="383"/>
      <c r="D57" s="383"/>
      <c r="E57" s="119"/>
      <c r="F57" s="94">
        <f>OCTUBRE!F57+NOVIEMBRE!F57+DICIEMBRE!F57</f>
        <v>0</v>
      </c>
      <c r="G57" s="94">
        <f>OCTUBRE!G57+NOVIEMBRE!G57+DICIEMBRE!G57</f>
        <v>0</v>
      </c>
      <c r="H57" s="94">
        <f>OCTUBRE!H57+NOVIEMBRE!H57+DICIEMBRE!H57</f>
        <v>0</v>
      </c>
      <c r="I57" s="94">
        <f>OCTUBRE!I57+NOVIEMBRE!I57+DICIEMBRE!I57</f>
        <v>0</v>
      </c>
      <c r="J57" s="119"/>
      <c r="K57" s="94">
        <f>OCTUBRE!K57+NOVIEMBRE!K57+DICIEMBRE!K57</f>
        <v>0</v>
      </c>
      <c r="L57" s="94">
        <f>OCTUBRE!L57+NOVIEMBRE!L57+DICIEMBRE!L57</f>
        <v>0</v>
      </c>
      <c r="M57" s="94">
        <f>OCTUBRE!M57+NOVIEMBRE!M57+DICIEMBRE!M57</f>
        <v>0</v>
      </c>
      <c r="N57" s="94">
        <f>OCTUBRE!N57+NOVIEMBRE!N57+DICIEMBRE!N57</f>
        <v>0</v>
      </c>
      <c r="O57" s="114"/>
      <c r="P57" s="108"/>
      <c r="Q57" s="114"/>
      <c r="R57" s="114"/>
      <c r="S57" s="114"/>
      <c r="T57" s="114"/>
    </row>
    <row r="58" spans="1:22" s="7" customFormat="1" ht="13.9" customHeight="1" x14ac:dyDescent="0.2">
      <c r="A58" s="383" t="s">
        <v>82</v>
      </c>
      <c r="B58" s="383"/>
      <c r="C58" s="383"/>
      <c r="D58" s="383"/>
      <c r="E58" s="119"/>
      <c r="F58" s="125">
        <f>OCTUBRE!F58+NOVIEMBRE!F58+DICIEMBRE!F58</f>
        <v>0</v>
      </c>
      <c r="G58" s="125">
        <f>OCTUBRE!G58+NOVIEMBRE!G58+DICIEMBRE!G58</f>
        <v>0</v>
      </c>
      <c r="H58" s="125">
        <f>OCTUBRE!H58+NOVIEMBRE!H58+DICIEMBRE!H58</f>
        <v>0</v>
      </c>
      <c r="I58" s="125">
        <f>OCTUBRE!I58+NOVIEMBRE!I58+DICIEMBRE!I58</f>
        <v>0</v>
      </c>
      <c r="J58" s="119"/>
      <c r="K58" s="125">
        <f>OCTUBRE!K58+NOVIEMBRE!K58+DICIEMBRE!K58</f>
        <v>0</v>
      </c>
      <c r="L58" s="125">
        <f>OCTUBRE!L58+NOVIEMBRE!L58+DICIEMBRE!L58</f>
        <v>0</v>
      </c>
      <c r="M58" s="125">
        <f>OCTUBRE!M58+NOVIEMBRE!M58+DICIEMBRE!M58</f>
        <v>0</v>
      </c>
      <c r="N58" s="125">
        <f>OCTUBRE!N58+NOVIEMBRE!N58+DICIEMBRE!N58</f>
        <v>0</v>
      </c>
      <c r="O58" s="114"/>
      <c r="P58" s="108"/>
      <c r="Q58" s="114"/>
      <c r="R58" s="114"/>
      <c r="S58" s="114"/>
      <c r="T58" s="114"/>
    </row>
    <row r="59" spans="1:22" s="7" customFormat="1" ht="13.9" customHeight="1" x14ac:dyDescent="0.2">
      <c r="A59" s="385" t="s">
        <v>83</v>
      </c>
      <c r="B59" s="386"/>
      <c r="C59" s="386"/>
      <c r="D59" s="387"/>
      <c r="E59" s="119"/>
      <c r="F59" s="94">
        <f>OCTUBRE!F59+NOVIEMBRE!F59+DICIEMBRE!F59</f>
        <v>0</v>
      </c>
      <c r="G59" s="94">
        <f>OCTUBRE!G59+NOVIEMBRE!G59+DICIEMBRE!G59</f>
        <v>0</v>
      </c>
      <c r="H59" s="94">
        <f>OCTUBRE!H59+NOVIEMBRE!H59+DICIEMBRE!H59</f>
        <v>0</v>
      </c>
      <c r="I59" s="94">
        <f>OCTUBRE!I59+NOVIEMBRE!I59+DICIEMBRE!I59</f>
        <v>0</v>
      </c>
      <c r="J59" s="119"/>
      <c r="K59" s="94">
        <f>OCTUBRE!K59+NOVIEMBRE!K59+DICIEMBRE!K59</f>
        <v>0</v>
      </c>
      <c r="L59" s="94">
        <f>OCTUBRE!L59+NOVIEMBRE!L59+DICIEMBRE!L59</f>
        <v>0</v>
      </c>
      <c r="M59" s="94">
        <f>OCTUBRE!M59+NOVIEMBRE!M59+DICIEMBRE!M59</f>
        <v>0</v>
      </c>
      <c r="N59" s="94">
        <f>OCTUBRE!N59+NOVIEMBRE!N59+DICIEMBRE!N59</f>
        <v>0</v>
      </c>
      <c r="O59" s="114"/>
      <c r="P59" s="108"/>
      <c r="Q59" s="108"/>
      <c r="R59" s="108"/>
      <c r="S59" s="108"/>
      <c r="T59" s="108"/>
    </row>
    <row r="60" spans="1:22" s="7" customFormat="1" ht="13.9" customHeight="1" x14ac:dyDescent="0.2">
      <c r="A60" s="385" t="s">
        <v>84</v>
      </c>
      <c r="B60" s="386"/>
      <c r="C60" s="386"/>
      <c r="D60" s="387"/>
      <c r="E60" s="119"/>
      <c r="F60" s="94">
        <f>OCTUBRE!F60+NOVIEMBRE!F60+DICIEMBRE!F60</f>
        <v>0</v>
      </c>
      <c r="G60" s="94">
        <f>OCTUBRE!G60+NOVIEMBRE!G60+DICIEMBRE!G60</f>
        <v>0</v>
      </c>
      <c r="H60" s="94">
        <f>OCTUBRE!H60+NOVIEMBRE!H60+DICIEMBRE!H60</f>
        <v>0</v>
      </c>
      <c r="I60" s="94">
        <f>OCTUBRE!I60+NOVIEMBRE!I60+DICIEMBRE!I60</f>
        <v>0</v>
      </c>
      <c r="J60" s="119"/>
      <c r="K60" s="94">
        <f>OCTUBRE!K60+NOVIEMBRE!K60+DICIEMBRE!K60</f>
        <v>0</v>
      </c>
      <c r="L60" s="94">
        <f>OCTUBRE!L60+NOVIEMBRE!L60+DICIEMBRE!L60</f>
        <v>0</v>
      </c>
      <c r="M60" s="94">
        <f>OCTUBRE!M60+NOVIEMBRE!M60+DICIEMBRE!M60</f>
        <v>0</v>
      </c>
      <c r="N60" s="94">
        <f>OCTUBRE!N60+NOVIEMBRE!N60+DICIEMBRE!N60</f>
        <v>0</v>
      </c>
      <c r="O60" s="114"/>
      <c r="P60" s="108"/>
      <c r="Q60" s="108"/>
      <c r="R60" s="108"/>
      <c r="S60" s="108"/>
      <c r="T60" s="108"/>
    </row>
    <row r="61" spans="1:22" s="7" customFormat="1" ht="13.9" customHeight="1" x14ac:dyDescent="0.2">
      <c r="A61" s="383" t="s">
        <v>85</v>
      </c>
      <c r="B61" s="383"/>
      <c r="C61" s="383"/>
      <c r="D61" s="383"/>
      <c r="E61" s="119"/>
      <c r="F61" s="94">
        <f>OCTUBRE!F61+NOVIEMBRE!F61+DICIEMBRE!F61</f>
        <v>0</v>
      </c>
      <c r="G61" s="94">
        <f>OCTUBRE!G61+NOVIEMBRE!G61+DICIEMBRE!G61</f>
        <v>0</v>
      </c>
      <c r="H61" s="94">
        <f>OCTUBRE!H61+NOVIEMBRE!H61+DICIEMBRE!H61</f>
        <v>0</v>
      </c>
      <c r="I61" s="94">
        <f>OCTUBRE!I61+NOVIEMBRE!I61+DICIEMBRE!I61</f>
        <v>0</v>
      </c>
      <c r="J61" s="119"/>
      <c r="K61" s="94">
        <f>OCTUBRE!K61+NOVIEMBRE!K61+DICIEMBRE!K61</f>
        <v>0</v>
      </c>
      <c r="L61" s="94">
        <f>OCTUBRE!L61+NOVIEMBRE!L61+DICIEMBRE!L61</f>
        <v>0</v>
      </c>
      <c r="M61" s="94">
        <f>OCTUBRE!M61+NOVIEMBRE!M61+DICIEMBRE!M61</f>
        <v>0</v>
      </c>
      <c r="N61" s="94">
        <f>OCTUBRE!N61+NOVIEMBRE!N61+DICIEMBRE!N61</f>
        <v>0</v>
      </c>
      <c r="O61" s="114"/>
      <c r="P61" s="108"/>
      <c r="Q61" s="108"/>
      <c r="R61" s="108"/>
      <c r="S61" s="108"/>
      <c r="T61" s="108"/>
    </row>
    <row r="62" spans="1:22" s="7" customFormat="1" ht="7.15" customHeight="1" x14ac:dyDescent="0.2">
      <c r="A62" s="126"/>
      <c r="B62" s="126"/>
      <c r="C62" s="126"/>
      <c r="D62" s="126"/>
      <c r="E62" s="126"/>
      <c r="F62" s="126"/>
      <c r="G62" s="127"/>
      <c r="H62" s="128"/>
      <c r="I62" s="128"/>
      <c r="J62" s="128"/>
      <c r="K62" s="128"/>
      <c r="L62" s="128"/>
      <c r="M62" s="108"/>
      <c r="N62" s="108"/>
      <c r="O62" s="108"/>
      <c r="P62" s="108"/>
      <c r="Q62" s="108"/>
      <c r="R62" s="108"/>
      <c r="S62" s="108"/>
      <c r="T62" s="108"/>
    </row>
    <row r="63" spans="1:22" s="7" customFormat="1" ht="18.600000000000001" customHeight="1" x14ac:dyDescent="0.2">
      <c r="A63" s="380" t="s">
        <v>196</v>
      </c>
      <c r="B63" s="381"/>
      <c r="C63" s="381"/>
      <c r="D63" s="382"/>
      <c r="E63" s="129"/>
      <c r="F63" s="420" t="s">
        <v>197</v>
      </c>
      <c r="G63" s="420"/>
      <c r="H63" s="420"/>
      <c r="I63" s="420"/>
      <c r="J63" s="130"/>
      <c r="K63" s="380" t="s">
        <v>198</v>
      </c>
      <c r="L63" s="381"/>
      <c r="M63" s="382"/>
      <c r="N63" s="108"/>
      <c r="O63" s="129"/>
      <c r="P63" s="421" t="s">
        <v>210</v>
      </c>
      <c r="Q63" s="422"/>
      <c r="R63" s="423"/>
      <c r="S63" s="384" t="s">
        <v>18</v>
      </c>
      <c r="T63" s="384" t="s">
        <v>19</v>
      </c>
    </row>
    <row r="64" spans="1:22" s="7" customFormat="1" ht="13.15" customHeight="1" x14ac:dyDescent="0.2">
      <c r="A64" s="427" t="s">
        <v>86</v>
      </c>
      <c r="B64" s="428"/>
      <c r="C64" s="120" t="s">
        <v>18</v>
      </c>
      <c r="D64" s="120" t="s">
        <v>19</v>
      </c>
      <c r="E64" s="131"/>
      <c r="F64" s="402" t="s">
        <v>87</v>
      </c>
      <c r="G64" s="402"/>
      <c r="H64" s="120" t="s">
        <v>18</v>
      </c>
      <c r="I64" s="120" t="s">
        <v>19</v>
      </c>
      <c r="J64" s="132"/>
      <c r="K64" s="416" t="s">
        <v>88</v>
      </c>
      <c r="L64" s="416"/>
      <c r="M64" s="94">
        <f>OCTUBRE!M64+NOVIEMBRE!M64+DICIEMBRE!M64</f>
        <v>0</v>
      </c>
      <c r="N64" s="108"/>
      <c r="O64" s="133"/>
      <c r="P64" s="424"/>
      <c r="Q64" s="425"/>
      <c r="R64" s="426"/>
      <c r="S64" s="384"/>
      <c r="T64" s="384"/>
    </row>
    <row r="65" spans="1:20" s="7" customFormat="1" ht="13.9" customHeight="1" x14ac:dyDescent="0.2">
      <c r="A65" s="383" t="s">
        <v>89</v>
      </c>
      <c r="B65" s="383"/>
      <c r="C65" s="134">
        <f>OCTUBRE!C65+NOVIEMBRE!C65+DICIEMBRE!C65</f>
        <v>0</v>
      </c>
      <c r="D65" s="94">
        <f>OCTUBRE!D65+NOVIEMBRE!D65+DICIEMBRE!D65</f>
        <v>0</v>
      </c>
      <c r="E65" s="133"/>
      <c r="F65" s="414" t="s">
        <v>90</v>
      </c>
      <c r="G65" s="414"/>
      <c r="H65" s="94">
        <f>OCTUBRE!H65+NOVIEMBRE!H65+DICIEMBRE!H65</f>
        <v>0</v>
      </c>
      <c r="I65" s="94">
        <f>OCTUBRE!I65+NOVIEMBRE!I65+DICIEMBRE!I65</f>
        <v>0</v>
      </c>
      <c r="J65" s="132"/>
      <c r="K65" s="416" t="s">
        <v>91</v>
      </c>
      <c r="L65" s="416"/>
      <c r="M65" s="94">
        <f>OCTUBRE!M65+NOVIEMBRE!M65+DICIEMBRE!M65</f>
        <v>0</v>
      </c>
      <c r="N65" s="108"/>
      <c r="O65" s="133"/>
      <c r="P65" s="419" t="s">
        <v>179</v>
      </c>
      <c r="Q65" s="419"/>
      <c r="R65" s="419"/>
      <c r="S65" s="402">
        <f>OCTUBRE!S65+NOVIEMBRE!S65+DICIEMBRE!S65</f>
        <v>0</v>
      </c>
      <c r="T65" s="402">
        <f>OCTUBRE!T65+NOVIEMBRE!T65+DICIEMBRE!T65</f>
        <v>0</v>
      </c>
    </row>
    <row r="66" spans="1:20" s="7" customFormat="1" ht="13.9" customHeight="1" x14ac:dyDescent="0.2">
      <c r="A66" s="383" t="s">
        <v>92</v>
      </c>
      <c r="B66" s="383"/>
      <c r="C66" s="134">
        <f>OCTUBRE!C66+NOVIEMBRE!C66+DICIEMBRE!C66</f>
        <v>0</v>
      </c>
      <c r="D66" s="94">
        <f>OCTUBRE!D66+NOVIEMBRE!D66+DICIEMBRE!D66</f>
        <v>0</v>
      </c>
      <c r="E66" s="133"/>
      <c r="F66" s="414" t="s">
        <v>93</v>
      </c>
      <c r="G66" s="414"/>
      <c r="H66" s="94">
        <f>OCTUBRE!H66+NOVIEMBRE!H66+DICIEMBRE!H66</f>
        <v>0</v>
      </c>
      <c r="I66" s="94">
        <f>OCTUBRE!I66+NOVIEMBRE!I66+DICIEMBRE!I66</f>
        <v>0</v>
      </c>
      <c r="J66" s="132"/>
      <c r="K66" s="416" t="s">
        <v>94</v>
      </c>
      <c r="L66" s="416"/>
      <c r="M66" s="94">
        <f>OCTUBRE!M66+NOVIEMBRE!M66+DICIEMBRE!M66</f>
        <v>0</v>
      </c>
      <c r="N66" s="108"/>
      <c r="O66" s="133"/>
      <c r="P66" s="419"/>
      <c r="Q66" s="419"/>
      <c r="R66" s="419"/>
      <c r="S66" s="402"/>
      <c r="T66" s="402"/>
    </row>
    <row r="67" spans="1:20" s="7" customFormat="1" ht="13.9" customHeight="1" x14ac:dyDescent="0.2">
      <c r="A67" s="383" t="s">
        <v>95</v>
      </c>
      <c r="B67" s="383"/>
      <c r="C67" s="134">
        <f>OCTUBRE!C67+NOVIEMBRE!C67+DICIEMBRE!C67</f>
        <v>0</v>
      </c>
      <c r="D67" s="94">
        <f>OCTUBRE!D67+NOVIEMBRE!D67+DICIEMBRE!D67</f>
        <v>0</v>
      </c>
      <c r="E67" s="133"/>
      <c r="F67" s="414" t="s">
        <v>96</v>
      </c>
      <c r="G67" s="414"/>
      <c r="H67" s="94">
        <f>OCTUBRE!H67+NOVIEMBRE!H67+DICIEMBRE!H67</f>
        <v>0</v>
      </c>
      <c r="I67" s="94">
        <f>OCTUBRE!I67+NOVIEMBRE!I67+DICIEMBRE!I67</f>
        <v>0</v>
      </c>
      <c r="J67" s="132"/>
      <c r="K67" s="416" t="s">
        <v>97</v>
      </c>
      <c r="L67" s="416"/>
      <c r="M67" s="94">
        <f>OCTUBRE!M67+NOVIEMBRE!M67+DICIEMBRE!M67</f>
        <v>0</v>
      </c>
      <c r="N67" s="108"/>
      <c r="O67" s="133"/>
      <c r="P67" s="419" t="s">
        <v>180</v>
      </c>
      <c r="Q67" s="419"/>
      <c r="R67" s="419"/>
      <c r="S67" s="402">
        <f>OCTUBRE!S67+NOVIEMBRE!S67+DICIEMBRE!S67</f>
        <v>0</v>
      </c>
      <c r="T67" s="402">
        <f>OCTUBRE!T67+NOVIEMBRE!T67+DICIEMBRE!T67</f>
        <v>0</v>
      </c>
    </row>
    <row r="68" spans="1:20" s="7" customFormat="1" ht="13.9" customHeight="1" x14ac:dyDescent="0.2">
      <c r="A68" s="383" t="s">
        <v>98</v>
      </c>
      <c r="B68" s="383"/>
      <c r="C68" s="134">
        <f>OCTUBRE!C68+NOVIEMBRE!C68+DICIEMBRE!C68</f>
        <v>0</v>
      </c>
      <c r="D68" s="94">
        <f>OCTUBRE!D68+NOVIEMBRE!D68+DICIEMBRE!D68</f>
        <v>0</v>
      </c>
      <c r="E68" s="133"/>
      <c r="F68" s="414" t="s">
        <v>99</v>
      </c>
      <c r="G68" s="414"/>
      <c r="H68" s="94">
        <f>OCTUBRE!H68+NOVIEMBRE!H68+DICIEMBRE!H68</f>
        <v>0</v>
      </c>
      <c r="I68" s="94">
        <f>OCTUBRE!I68+NOVIEMBRE!I68+DICIEMBRE!I68</f>
        <v>0</v>
      </c>
      <c r="J68" s="132"/>
      <c r="K68" s="416" t="s">
        <v>100</v>
      </c>
      <c r="L68" s="416"/>
      <c r="M68" s="94">
        <f>OCTUBRE!M68+NOVIEMBRE!M68+DICIEMBRE!M68</f>
        <v>0</v>
      </c>
      <c r="N68" s="108"/>
      <c r="O68" s="133"/>
      <c r="P68" s="419"/>
      <c r="Q68" s="419"/>
      <c r="R68" s="419"/>
      <c r="S68" s="402"/>
      <c r="T68" s="402"/>
    </row>
    <row r="69" spans="1:20" s="7" customFormat="1" ht="13.9" customHeight="1" x14ac:dyDescent="0.2">
      <c r="A69" s="383" t="s">
        <v>101</v>
      </c>
      <c r="B69" s="383"/>
      <c r="C69" s="134">
        <f>OCTUBRE!C69+NOVIEMBRE!C69+DICIEMBRE!C69</f>
        <v>0</v>
      </c>
      <c r="D69" s="94">
        <f>OCTUBRE!D69+NOVIEMBRE!D69+DICIEMBRE!D69</f>
        <v>0</v>
      </c>
      <c r="E69" s="133"/>
      <c r="F69" s="414" t="s">
        <v>102</v>
      </c>
      <c r="G69" s="414"/>
      <c r="H69" s="94">
        <f>OCTUBRE!H69+NOVIEMBRE!H69+DICIEMBRE!H69</f>
        <v>0</v>
      </c>
      <c r="I69" s="94">
        <f>OCTUBRE!I69+NOVIEMBRE!I69+DICIEMBRE!I69</f>
        <v>0</v>
      </c>
      <c r="J69" s="132"/>
      <c r="K69" s="416" t="s">
        <v>154</v>
      </c>
      <c r="L69" s="416"/>
      <c r="M69" s="94">
        <f>OCTUBRE!M69+NOVIEMBRE!M69+DICIEMBRE!M69</f>
        <v>0</v>
      </c>
      <c r="N69" s="108"/>
      <c r="O69" s="114"/>
      <c r="P69" s="108"/>
      <c r="Q69" s="108"/>
      <c r="R69" s="108"/>
      <c r="S69" s="108"/>
      <c r="T69" s="108"/>
    </row>
    <row r="70" spans="1:20" s="7" customFormat="1" ht="13.9" customHeight="1" x14ac:dyDescent="0.2">
      <c r="A70" s="383" t="s">
        <v>103</v>
      </c>
      <c r="B70" s="383"/>
      <c r="C70" s="134">
        <f>OCTUBRE!C70+NOVIEMBRE!C70+DICIEMBRE!C70</f>
        <v>0</v>
      </c>
      <c r="D70" s="94">
        <f>OCTUBRE!D70+NOVIEMBRE!D70+DICIEMBRE!D70</f>
        <v>0</v>
      </c>
      <c r="E70" s="133"/>
      <c r="F70" s="417" t="s">
        <v>104</v>
      </c>
      <c r="G70" s="418"/>
      <c r="H70" s="94">
        <f>OCTUBRE!H70+NOVIEMBRE!H70+DICIEMBRE!H70</f>
        <v>0</v>
      </c>
      <c r="I70" s="94">
        <f>OCTUBRE!I70+NOVIEMBRE!I70+DICIEMBRE!I70</f>
        <v>0</v>
      </c>
      <c r="J70" s="132"/>
      <c r="K70" s="416" t="s">
        <v>105</v>
      </c>
      <c r="L70" s="416"/>
      <c r="M70" s="94">
        <f>OCTUBRE!M70+NOVIEMBRE!M70+DICIEMBRE!M70</f>
        <v>0</v>
      </c>
      <c r="N70" s="108"/>
      <c r="O70" s="114"/>
      <c r="P70" s="108"/>
      <c r="Q70" s="108"/>
      <c r="R70" s="108"/>
      <c r="S70" s="108"/>
      <c r="T70" s="108"/>
    </row>
    <row r="71" spans="1:20" s="7" customFormat="1" ht="13.9" customHeight="1" x14ac:dyDescent="0.2">
      <c r="A71" s="375" t="s">
        <v>153</v>
      </c>
      <c r="B71" s="375"/>
      <c r="C71" s="134">
        <f>OCTUBRE!C71+NOVIEMBRE!C71+DICIEMBRE!C71</f>
        <v>0</v>
      </c>
      <c r="D71" s="94">
        <f>OCTUBRE!D71+NOVIEMBRE!D71+DICIEMBRE!D71</f>
        <v>0</v>
      </c>
      <c r="E71" s="133"/>
      <c r="F71" s="414" t="s">
        <v>106</v>
      </c>
      <c r="G71" s="414"/>
      <c r="H71" s="94">
        <f>OCTUBRE!H71+NOVIEMBRE!H71+DICIEMBRE!H71</f>
        <v>0</v>
      </c>
      <c r="I71" s="94">
        <f>OCTUBRE!I71+NOVIEMBRE!I71+DICIEMBRE!I71</f>
        <v>0</v>
      </c>
      <c r="J71" s="132"/>
      <c r="K71" s="415" t="s">
        <v>194</v>
      </c>
      <c r="L71" s="415"/>
      <c r="M71" s="96">
        <f>SUM(M64:M70)</f>
        <v>0</v>
      </c>
      <c r="N71" s="108"/>
      <c r="O71" s="114"/>
      <c r="P71" s="108"/>
      <c r="Q71" s="108"/>
      <c r="R71" s="108"/>
      <c r="S71" s="108"/>
      <c r="T71" s="108"/>
    </row>
    <row r="72" spans="1:20" s="7" customFormat="1" ht="13.9" customHeight="1" x14ac:dyDescent="0.2">
      <c r="A72" s="383" t="s">
        <v>157</v>
      </c>
      <c r="B72" s="383"/>
      <c r="C72" s="134">
        <f>OCTUBRE!C72+NOVIEMBRE!C72+DICIEMBRE!C72</f>
        <v>0</v>
      </c>
      <c r="D72" s="94">
        <f>OCTUBRE!D72+NOVIEMBRE!D72+DICIEMBRE!D72</f>
        <v>0</v>
      </c>
      <c r="E72" s="133"/>
      <c r="F72" s="414" t="s">
        <v>161</v>
      </c>
      <c r="G72" s="414"/>
      <c r="H72" s="94">
        <f>OCTUBRE!H72+NOVIEMBRE!H72+DICIEMBRE!H72</f>
        <v>0</v>
      </c>
      <c r="I72" s="94">
        <f>OCTUBRE!I72+NOVIEMBRE!I72+DICIEMBRE!I72</f>
        <v>0</v>
      </c>
      <c r="J72" s="132"/>
      <c r="K72" s="108"/>
      <c r="L72" s="108"/>
      <c r="M72" s="132"/>
      <c r="N72" s="108"/>
      <c r="O72" s="114"/>
      <c r="P72" s="108"/>
      <c r="Q72" s="108"/>
      <c r="R72" s="108"/>
      <c r="S72" s="108"/>
      <c r="T72" s="108"/>
    </row>
    <row r="73" spans="1:20" s="7" customFormat="1" ht="13.9" customHeight="1" x14ac:dyDescent="0.2">
      <c r="A73" s="415" t="s">
        <v>194</v>
      </c>
      <c r="B73" s="415"/>
      <c r="C73" s="95">
        <f>SUM(C65:C72)</f>
        <v>0</v>
      </c>
      <c r="D73" s="96">
        <f>SUM(D65:D72)</f>
        <v>0</v>
      </c>
      <c r="E73" s="133"/>
      <c r="F73" s="415" t="s">
        <v>194</v>
      </c>
      <c r="G73" s="415"/>
      <c r="H73" s="95">
        <f>SUM(H65:H72)</f>
        <v>0</v>
      </c>
      <c r="I73" s="96">
        <f>SUM(I65:I72)</f>
        <v>0</v>
      </c>
      <c r="J73" s="132"/>
      <c r="K73" s="108"/>
      <c r="L73" s="108"/>
      <c r="M73" s="401" t="s">
        <v>158</v>
      </c>
      <c r="N73" s="401"/>
      <c r="O73" s="401"/>
      <c r="P73" s="401"/>
      <c r="Q73" s="401"/>
      <c r="R73" s="401"/>
      <c r="S73" s="401"/>
      <c r="T73" s="401"/>
    </row>
    <row r="74" spans="1:20" s="7" customFormat="1" ht="6.6" customHeight="1" x14ac:dyDescent="0.2">
      <c r="A74" s="108"/>
      <c r="B74" s="108"/>
      <c r="C74" s="108"/>
      <c r="D74" s="108"/>
      <c r="E74" s="114"/>
      <c r="F74" s="108"/>
      <c r="G74" s="108"/>
      <c r="H74" s="108"/>
      <c r="I74" s="108"/>
      <c r="J74" s="132"/>
      <c r="K74" s="108"/>
      <c r="L74" s="108"/>
      <c r="M74" s="402" t="s">
        <v>3</v>
      </c>
      <c r="N74" s="402"/>
      <c r="O74" s="402"/>
      <c r="P74" s="402"/>
      <c r="Q74" s="402"/>
      <c r="R74" s="403" t="s">
        <v>109</v>
      </c>
      <c r="S74" s="404" t="s">
        <v>110</v>
      </c>
      <c r="T74" s="404" t="s">
        <v>111</v>
      </c>
    </row>
    <row r="75" spans="1:20" s="7" customFormat="1" ht="13.5" customHeight="1" x14ac:dyDescent="0.2">
      <c r="A75" s="108"/>
      <c r="B75" s="108"/>
      <c r="C75" s="108"/>
      <c r="D75" s="108"/>
      <c r="E75" s="114"/>
      <c r="F75" s="108"/>
      <c r="G75" s="108"/>
      <c r="H75" s="108"/>
      <c r="I75" s="108"/>
      <c r="J75" s="132"/>
      <c r="K75" s="108"/>
      <c r="L75" s="108"/>
      <c r="M75" s="402"/>
      <c r="N75" s="402"/>
      <c r="O75" s="402"/>
      <c r="P75" s="402"/>
      <c r="Q75" s="402"/>
      <c r="R75" s="404"/>
      <c r="S75" s="384"/>
      <c r="T75" s="384"/>
    </row>
    <row r="76" spans="1:20" s="7" customFormat="1" ht="13.5" customHeight="1" x14ac:dyDescent="0.2">
      <c r="A76" s="108"/>
      <c r="B76" s="405" t="s">
        <v>149</v>
      </c>
      <c r="C76" s="406"/>
      <c r="D76" s="406"/>
      <c r="E76" s="406"/>
      <c r="F76" s="407"/>
      <c r="G76" s="411" t="s">
        <v>20</v>
      </c>
      <c r="H76" s="412"/>
      <c r="I76" s="413"/>
      <c r="J76" s="132"/>
      <c r="K76" s="108"/>
      <c r="L76" s="108"/>
      <c r="M76" s="391" t="s">
        <v>137</v>
      </c>
      <c r="N76" s="391"/>
      <c r="O76" s="391"/>
      <c r="P76" s="391"/>
      <c r="Q76" s="391"/>
      <c r="R76" s="94">
        <f>OCTUBRE!R76+NOVIEMBRE!R76+DICIEMBRE!R76</f>
        <v>0</v>
      </c>
      <c r="S76" s="135">
        <f>OCTUBRE!S76+NOVIEMBRE!S76+DICIEMBRE!S76</f>
        <v>0</v>
      </c>
      <c r="T76" s="135">
        <f>OCTUBRE!T76+NOVIEMBRE!T76+DICIEMBRE!T76</f>
        <v>0</v>
      </c>
    </row>
    <row r="77" spans="1:20" s="7" customFormat="1" ht="15" customHeight="1" x14ac:dyDescent="0.2">
      <c r="A77" s="108"/>
      <c r="B77" s="408"/>
      <c r="C77" s="409"/>
      <c r="D77" s="409"/>
      <c r="E77" s="409"/>
      <c r="F77" s="410"/>
      <c r="G77" s="136" t="s">
        <v>152</v>
      </c>
      <c r="H77" s="137" t="s">
        <v>21</v>
      </c>
      <c r="I77" s="137" t="s">
        <v>151</v>
      </c>
      <c r="J77" s="132"/>
      <c r="K77" s="108"/>
      <c r="L77" s="108"/>
      <c r="M77" s="391" t="s">
        <v>138</v>
      </c>
      <c r="N77" s="391"/>
      <c r="O77" s="391"/>
      <c r="P77" s="391"/>
      <c r="Q77" s="391"/>
      <c r="R77" s="94">
        <f>OCTUBRE!R77+NOVIEMBRE!R77+DICIEMBRE!R77</f>
        <v>0</v>
      </c>
      <c r="S77" s="135">
        <f>OCTUBRE!S77+NOVIEMBRE!S77+DICIEMBRE!S77</f>
        <v>0</v>
      </c>
      <c r="T77" s="135">
        <f>OCTUBRE!T77+NOVIEMBRE!T77+DICIEMBRE!T77</f>
        <v>0</v>
      </c>
    </row>
    <row r="78" spans="1:20" s="7" customFormat="1" ht="14.45" customHeight="1" x14ac:dyDescent="0.2">
      <c r="A78" s="108"/>
      <c r="B78" s="385" t="s">
        <v>112</v>
      </c>
      <c r="C78" s="386"/>
      <c r="D78" s="386"/>
      <c r="E78" s="386"/>
      <c r="F78" s="387"/>
      <c r="G78" s="138">
        <f>OCTUBRE!G78+NOVIEMBRE!G78+DICIEMBRE!G78</f>
        <v>0</v>
      </c>
      <c r="H78" s="138">
        <f>OCTUBRE!H78+NOVIEMBRE!H78+DICIEMBRE!H78</f>
        <v>0</v>
      </c>
      <c r="I78" s="138">
        <f>OCTUBRE!I78+NOVIEMBRE!I78+DICIEMBRE!I78</f>
        <v>0</v>
      </c>
      <c r="J78" s="132"/>
      <c r="K78" s="108"/>
      <c r="L78" s="108"/>
      <c r="M78" s="375" t="s">
        <v>139</v>
      </c>
      <c r="N78" s="375"/>
      <c r="O78" s="375"/>
      <c r="P78" s="375"/>
      <c r="Q78" s="375"/>
      <c r="R78" s="94">
        <f>OCTUBRE!R78+NOVIEMBRE!R78+DICIEMBRE!R78</f>
        <v>0</v>
      </c>
      <c r="S78" s="135">
        <f>OCTUBRE!S78+NOVIEMBRE!S78+DICIEMBRE!S78</f>
        <v>0</v>
      </c>
      <c r="T78" s="135">
        <f>OCTUBRE!T78+NOVIEMBRE!T78+DICIEMBRE!T78</f>
        <v>0</v>
      </c>
    </row>
    <row r="79" spans="1:20" s="7" customFormat="1" ht="13.5" customHeight="1" x14ac:dyDescent="0.2">
      <c r="A79" s="108"/>
      <c r="B79" s="385" t="s">
        <v>113</v>
      </c>
      <c r="C79" s="386"/>
      <c r="D79" s="386"/>
      <c r="E79" s="386"/>
      <c r="F79" s="387"/>
      <c r="G79" s="138">
        <f>OCTUBRE!G79+NOVIEMBRE!G79+DICIEMBRE!G79</f>
        <v>0</v>
      </c>
      <c r="H79" s="138">
        <f>OCTUBRE!H79+NOVIEMBRE!H79+DICIEMBRE!H79</f>
        <v>0</v>
      </c>
      <c r="I79" s="138">
        <f>OCTUBRE!I79+NOVIEMBRE!I79+DICIEMBRE!I79</f>
        <v>0</v>
      </c>
      <c r="J79" s="132"/>
      <c r="K79" s="108"/>
      <c r="L79" s="108"/>
      <c r="M79" s="391" t="s">
        <v>140</v>
      </c>
      <c r="N79" s="391"/>
      <c r="O79" s="391"/>
      <c r="P79" s="391"/>
      <c r="Q79" s="391"/>
      <c r="R79" s="94">
        <f>OCTUBRE!R79+NOVIEMBRE!R79+DICIEMBRE!R79</f>
        <v>0</v>
      </c>
      <c r="S79" s="135">
        <f>OCTUBRE!S79+NOVIEMBRE!S79+DICIEMBRE!S79</f>
        <v>0</v>
      </c>
      <c r="T79" s="135">
        <f>OCTUBRE!T79+NOVIEMBRE!T79+DICIEMBRE!T79</f>
        <v>0</v>
      </c>
    </row>
    <row r="80" spans="1:20" s="7" customFormat="1" ht="13.5" customHeight="1" x14ac:dyDescent="0.2">
      <c r="A80" s="108"/>
      <c r="B80" s="385" t="s">
        <v>181</v>
      </c>
      <c r="C80" s="386"/>
      <c r="D80" s="386"/>
      <c r="E80" s="386"/>
      <c r="F80" s="387"/>
      <c r="G80" s="138">
        <f>OCTUBRE!G80+NOVIEMBRE!G80+DICIEMBRE!G80</f>
        <v>0</v>
      </c>
      <c r="H80" s="138">
        <f>OCTUBRE!H80+NOVIEMBRE!H80+DICIEMBRE!H80</f>
        <v>0</v>
      </c>
      <c r="I80" s="138">
        <f>OCTUBRE!I80+NOVIEMBRE!I80+DICIEMBRE!I80</f>
        <v>0</v>
      </c>
      <c r="J80" s="132"/>
      <c r="K80" s="108"/>
      <c r="L80" s="108"/>
      <c r="M80" s="391" t="s">
        <v>141</v>
      </c>
      <c r="N80" s="391"/>
      <c r="O80" s="391"/>
      <c r="P80" s="391"/>
      <c r="Q80" s="391"/>
      <c r="R80" s="139"/>
      <c r="S80" s="94">
        <f>OCTUBRE!S80+NOVIEMBRE!S80+DICIEMBRE!S80</f>
        <v>0</v>
      </c>
      <c r="T80" s="94">
        <f>OCTUBRE!T80+NOVIEMBRE!T80+DICIEMBRE!T80</f>
        <v>0</v>
      </c>
    </row>
    <row r="81" spans="1:20" s="7" customFormat="1" ht="13.5" customHeight="1" x14ac:dyDescent="0.2">
      <c r="A81" s="108"/>
      <c r="B81" s="385" t="s">
        <v>114</v>
      </c>
      <c r="C81" s="386"/>
      <c r="D81" s="386"/>
      <c r="E81" s="386"/>
      <c r="F81" s="387"/>
      <c r="G81" s="138">
        <f>OCTUBRE!G81+NOVIEMBRE!G81+DICIEMBRE!G81</f>
        <v>0</v>
      </c>
      <c r="H81" s="138">
        <f>OCTUBRE!H81+NOVIEMBRE!H81+DICIEMBRE!H81</f>
        <v>0</v>
      </c>
      <c r="I81" s="138">
        <f>OCTUBRE!I81+NOVIEMBRE!I81+DICIEMBRE!I81</f>
        <v>0</v>
      </c>
      <c r="J81" s="132"/>
      <c r="K81" s="108"/>
      <c r="L81" s="108"/>
      <c r="M81" s="391" t="s">
        <v>144</v>
      </c>
      <c r="N81" s="391"/>
      <c r="O81" s="391"/>
      <c r="P81" s="391"/>
      <c r="Q81" s="391"/>
      <c r="R81" s="94">
        <f>OCTUBRE!R81+NOVIEMBRE!R81+DICIEMBRE!R81</f>
        <v>0</v>
      </c>
      <c r="S81" s="135">
        <f>OCTUBRE!S81+NOVIEMBRE!S81+DICIEMBRE!S81</f>
        <v>0</v>
      </c>
      <c r="T81" s="135">
        <f>OCTUBRE!T81+NOVIEMBRE!T81+DICIEMBRE!T81</f>
        <v>0</v>
      </c>
    </row>
    <row r="82" spans="1:20" s="7" customFormat="1" ht="13.5" customHeight="1" x14ac:dyDescent="0.2">
      <c r="A82" s="108"/>
      <c r="B82" s="392" t="s">
        <v>182</v>
      </c>
      <c r="C82" s="393"/>
      <c r="D82" s="393"/>
      <c r="E82" s="393"/>
      <c r="F82" s="394"/>
      <c r="G82" s="138">
        <f>OCTUBRE!G82+NOVIEMBRE!G82+DICIEMBRE!G82</f>
        <v>0</v>
      </c>
      <c r="H82" s="138">
        <f>OCTUBRE!H82+NOVIEMBRE!H82+DICIEMBRE!H82</f>
        <v>0</v>
      </c>
      <c r="I82" s="138">
        <f>OCTUBRE!I82+NOVIEMBRE!I82+DICIEMBRE!I82</f>
        <v>0</v>
      </c>
      <c r="J82" s="132"/>
      <c r="K82" s="108"/>
      <c r="L82" s="108"/>
      <c r="M82" s="391" t="s">
        <v>159</v>
      </c>
      <c r="N82" s="391"/>
      <c r="O82" s="391"/>
      <c r="P82" s="391"/>
      <c r="Q82" s="391"/>
      <c r="R82" s="94">
        <f>OCTUBRE!R82+NOVIEMBRE!R82+DICIEMBRE!R82</f>
        <v>0</v>
      </c>
      <c r="S82" s="94">
        <f>OCTUBRE!S82+NOVIEMBRE!S82+DICIEMBRE!S82</f>
        <v>0</v>
      </c>
      <c r="T82" s="94">
        <f>OCTUBRE!T82+NOVIEMBRE!T82+DICIEMBRE!T82</f>
        <v>0</v>
      </c>
    </row>
    <row r="83" spans="1:20" s="7" customFormat="1" ht="13.5" customHeight="1" x14ac:dyDescent="0.2">
      <c r="A83" s="108"/>
      <c r="B83" s="385" t="s">
        <v>116</v>
      </c>
      <c r="C83" s="386"/>
      <c r="D83" s="386"/>
      <c r="E83" s="386"/>
      <c r="F83" s="387"/>
      <c r="G83" s="138">
        <f>OCTUBRE!G83+NOVIEMBRE!G83+DICIEMBRE!G83</f>
        <v>0</v>
      </c>
      <c r="H83" s="138">
        <f>OCTUBRE!H83+NOVIEMBRE!H83+DICIEMBRE!H83</f>
        <v>0</v>
      </c>
      <c r="I83" s="138">
        <f>OCTUBRE!I83+NOVIEMBRE!I83+DICIEMBRE!I83</f>
        <v>0</v>
      </c>
      <c r="J83" s="132"/>
      <c r="K83" s="108"/>
      <c r="L83" s="108"/>
      <c r="M83" s="395" t="s">
        <v>150</v>
      </c>
      <c r="N83" s="396"/>
      <c r="O83" s="396"/>
      <c r="P83" s="396"/>
      <c r="Q83" s="397"/>
      <c r="R83" s="384" t="s">
        <v>109</v>
      </c>
      <c r="S83" s="384" t="s">
        <v>110</v>
      </c>
      <c r="T83" s="384" t="s">
        <v>111</v>
      </c>
    </row>
    <row r="84" spans="1:20" s="7" customFormat="1" ht="13.5" customHeight="1" x14ac:dyDescent="0.2">
      <c r="A84" s="108"/>
      <c r="B84" s="385" t="s">
        <v>118</v>
      </c>
      <c r="C84" s="386"/>
      <c r="D84" s="386"/>
      <c r="E84" s="386"/>
      <c r="F84" s="387"/>
      <c r="G84" s="138">
        <f>OCTUBRE!G84+NOVIEMBRE!G84+DICIEMBRE!G84</f>
        <v>0</v>
      </c>
      <c r="H84" s="138">
        <f>OCTUBRE!H84+NOVIEMBRE!H84+DICIEMBRE!H84</f>
        <v>0</v>
      </c>
      <c r="I84" s="138">
        <f>OCTUBRE!I84+NOVIEMBRE!I84+DICIEMBRE!I84</f>
        <v>0</v>
      </c>
      <c r="J84" s="132"/>
      <c r="K84" s="108"/>
      <c r="L84" s="108"/>
      <c r="M84" s="398"/>
      <c r="N84" s="399"/>
      <c r="O84" s="399"/>
      <c r="P84" s="399"/>
      <c r="Q84" s="400"/>
      <c r="R84" s="384"/>
      <c r="S84" s="384"/>
      <c r="T84" s="384"/>
    </row>
    <row r="85" spans="1:20" s="7" customFormat="1" ht="13.5" customHeight="1" x14ac:dyDescent="0.2">
      <c r="A85" s="108"/>
      <c r="B85" s="108"/>
      <c r="C85" s="108"/>
      <c r="D85" s="108"/>
      <c r="E85" s="108"/>
      <c r="F85" s="108"/>
      <c r="G85" s="108"/>
      <c r="H85" s="108"/>
      <c r="I85" s="108"/>
      <c r="J85" s="108"/>
      <c r="K85" s="108"/>
      <c r="L85" s="108"/>
      <c r="M85" s="383" t="s">
        <v>142</v>
      </c>
      <c r="N85" s="383"/>
      <c r="O85" s="383"/>
      <c r="P85" s="383"/>
      <c r="Q85" s="383"/>
      <c r="R85" s="94">
        <f>OCTUBRE!R85+NOVIEMBRE!R85+DICIEMBRE!R85</f>
        <v>0</v>
      </c>
      <c r="S85" s="135">
        <f>OCTUBRE!S85+NOVIEMBRE!S85+DICIEMBRE!S85</f>
        <v>0</v>
      </c>
      <c r="T85" s="135">
        <f>OCTUBRE!T85+NOVIEMBRE!T85+DICIEMBRE!T85</f>
        <v>0</v>
      </c>
    </row>
    <row r="86" spans="1:20" s="7" customFormat="1" ht="13.5" customHeight="1" x14ac:dyDescent="0.2">
      <c r="A86" s="388" t="s">
        <v>148</v>
      </c>
      <c r="B86" s="389"/>
      <c r="C86" s="389"/>
      <c r="D86" s="389"/>
      <c r="E86" s="389"/>
      <c r="F86" s="389"/>
      <c r="G86" s="389"/>
      <c r="H86" s="390"/>
      <c r="I86" s="108"/>
      <c r="J86" s="108"/>
      <c r="K86" s="108"/>
      <c r="L86" s="108"/>
      <c r="M86" s="383" t="s">
        <v>168</v>
      </c>
      <c r="N86" s="383"/>
      <c r="O86" s="383"/>
      <c r="P86" s="383"/>
      <c r="Q86" s="383"/>
      <c r="R86" s="94">
        <f>OCTUBRE!R86+NOVIEMBRE!R86+DICIEMBRE!R86</f>
        <v>0</v>
      </c>
      <c r="S86" s="135">
        <f>OCTUBRE!S86+NOVIEMBRE!S86+DICIEMBRE!S86</f>
        <v>0</v>
      </c>
      <c r="T86" s="135">
        <f>OCTUBRE!T86+NOVIEMBRE!T86+DICIEMBRE!T86</f>
        <v>0</v>
      </c>
    </row>
    <row r="87" spans="1:20" s="7" customFormat="1" ht="13.5" customHeight="1" x14ac:dyDescent="0.2">
      <c r="A87" s="372" t="s">
        <v>166</v>
      </c>
      <c r="B87" s="372"/>
      <c r="C87" s="372"/>
      <c r="D87" s="372"/>
      <c r="E87" s="372"/>
      <c r="F87" s="372"/>
      <c r="G87" s="373">
        <f>OCTUBRE!G87+NOVIEMBRE!G87+DICIEMBRE!G87</f>
        <v>0</v>
      </c>
      <c r="H87" s="374"/>
      <c r="I87" s="108"/>
      <c r="J87" s="108"/>
      <c r="K87" s="108"/>
      <c r="L87" s="108"/>
      <c r="M87" s="383" t="s">
        <v>167</v>
      </c>
      <c r="N87" s="383"/>
      <c r="O87" s="383"/>
      <c r="P87" s="383"/>
      <c r="Q87" s="383"/>
      <c r="R87" s="94">
        <f>OCTUBRE!R87+NOVIEMBRE!R87+DICIEMBRE!R87</f>
        <v>0</v>
      </c>
      <c r="S87" s="135">
        <f>OCTUBRE!S87+NOVIEMBRE!S87+DICIEMBRE!S87</f>
        <v>0</v>
      </c>
      <c r="T87" s="135">
        <f>OCTUBRE!T87+NOVIEMBRE!T87+DICIEMBRE!T87</f>
        <v>0</v>
      </c>
    </row>
    <row r="88" spans="1:20" s="7" customFormat="1" ht="13.5" customHeight="1" x14ac:dyDescent="0.2">
      <c r="A88" s="372" t="s">
        <v>115</v>
      </c>
      <c r="B88" s="372"/>
      <c r="C88" s="372"/>
      <c r="D88" s="372"/>
      <c r="E88" s="372"/>
      <c r="F88" s="372"/>
      <c r="G88" s="373">
        <f>OCTUBRE!G88+NOVIEMBRE!G88+DICIEMBRE!G88</f>
        <v>0</v>
      </c>
      <c r="H88" s="374"/>
      <c r="I88" s="108"/>
      <c r="J88" s="108"/>
      <c r="K88" s="108"/>
      <c r="L88" s="108"/>
      <c r="M88" s="383" t="s">
        <v>143</v>
      </c>
      <c r="N88" s="383"/>
      <c r="O88" s="383"/>
      <c r="P88" s="383"/>
      <c r="Q88" s="383"/>
      <c r="R88" s="94">
        <f>OCTUBRE!R88+NOVIEMBRE!R88+DICIEMBRE!R88</f>
        <v>0</v>
      </c>
      <c r="S88" s="135">
        <f>OCTUBRE!S88+NOVIEMBRE!S88+DICIEMBRE!S88</f>
        <v>0</v>
      </c>
      <c r="T88" s="135">
        <f>OCTUBRE!T88+NOVIEMBRE!T88+DICIEMBRE!T88</f>
        <v>0</v>
      </c>
    </row>
    <row r="89" spans="1:20" s="7" customFormat="1" ht="14.25" customHeight="1" x14ac:dyDescent="0.2">
      <c r="A89" s="372" t="s">
        <v>117</v>
      </c>
      <c r="B89" s="372"/>
      <c r="C89" s="372"/>
      <c r="D89" s="372"/>
      <c r="E89" s="372"/>
      <c r="F89" s="372"/>
      <c r="G89" s="373">
        <f>OCTUBRE!G89+NOVIEMBRE!G89+DICIEMBRE!G89</f>
        <v>0</v>
      </c>
      <c r="H89" s="374"/>
      <c r="I89" s="108"/>
      <c r="J89" s="140"/>
      <c r="K89" s="140"/>
      <c r="L89" s="140"/>
      <c r="M89" s="383" t="s">
        <v>144</v>
      </c>
      <c r="N89" s="383"/>
      <c r="O89" s="383"/>
      <c r="P89" s="383"/>
      <c r="Q89" s="383"/>
      <c r="R89" s="94">
        <f>OCTUBRE!R89+NOVIEMBRE!R89+DICIEMBRE!R89</f>
        <v>0</v>
      </c>
      <c r="S89" s="135">
        <f>OCTUBRE!S89+NOVIEMBRE!S89+DICIEMBRE!S89</f>
        <v>0</v>
      </c>
      <c r="T89" s="135">
        <f>OCTUBRE!T89+NOVIEMBRE!T89+DICIEMBRE!T89</f>
        <v>0</v>
      </c>
    </row>
    <row r="90" spans="1:20" s="2" customFormat="1" ht="14.25" customHeight="1" x14ac:dyDescent="0.2">
      <c r="A90" s="372" t="s">
        <v>165</v>
      </c>
      <c r="B90" s="372"/>
      <c r="C90" s="372"/>
      <c r="D90" s="372"/>
      <c r="E90" s="372"/>
      <c r="F90" s="372"/>
      <c r="G90" s="373">
        <f>OCTUBRE!G90+NOVIEMBRE!G90+DICIEMBRE!G90</f>
        <v>0</v>
      </c>
      <c r="H90" s="374"/>
      <c r="I90" s="100"/>
      <c r="J90" s="108"/>
      <c r="K90" s="108"/>
      <c r="L90" s="108"/>
      <c r="M90" s="383" t="s">
        <v>159</v>
      </c>
      <c r="N90" s="383"/>
      <c r="O90" s="383"/>
      <c r="P90" s="383"/>
      <c r="Q90" s="383"/>
      <c r="R90" s="94">
        <f>OCTUBRE!R90+NOVIEMBRE!R90+DICIEMBRE!R90</f>
        <v>0</v>
      </c>
      <c r="S90" s="135">
        <f>OCTUBRE!S90+NOVIEMBRE!S90+DICIEMBRE!S90</f>
        <v>0</v>
      </c>
      <c r="T90" s="135">
        <f>OCTUBRE!T90+NOVIEMBRE!T90+DICIEMBRE!T90</f>
        <v>0</v>
      </c>
    </row>
    <row r="91" spans="1:20" s="7" customFormat="1" ht="14.25" customHeight="1" x14ac:dyDescent="0.2">
      <c r="A91" s="372" t="s">
        <v>119</v>
      </c>
      <c r="B91" s="372"/>
      <c r="C91" s="372"/>
      <c r="D91" s="372"/>
      <c r="E91" s="372"/>
      <c r="F91" s="372"/>
      <c r="G91" s="373">
        <f>OCTUBRE!G91+NOVIEMBRE!G91+DICIEMBRE!G91</f>
        <v>0</v>
      </c>
      <c r="H91" s="374"/>
      <c r="I91" s="108"/>
      <c r="J91" s="141"/>
      <c r="K91" s="142"/>
      <c r="L91" s="142"/>
      <c r="M91" s="142"/>
      <c r="N91" s="142"/>
      <c r="O91" s="142"/>
      <c r="P91" s="142"/>
      <c r="Q91" s="142"/>
      <c r="R91" s="142"/>
      <c r="S91" s="142"/>
      <c r="T91" s="142"/>
    </row>
    <row r="92" spans="1:20" s="7" customFormat="1" ht="14.25" customHeight="1" x14ac:dyDescent="0.2">
      <c r="A92" s="372" t="s">
        <v>164</v>
      </c>
      <c r="B92" s="372"/>
      <c r="C92" s="372"/>
      <c r="D92" s="372"/>
      <c r="E92" s="372"/>
      <c r="F92" s="372"/>
      <c r="G92" s="373">
        <f>OCTUBRE!G92+NOVIEMBRE!G92+DICIEMBRE!G92</f>
        <v>0</v>
      </c>
      <c r="H92" s="374"/>
      <c r="I92" s="108"/>
      <c r="J92" s="377" t="s">
        <v>120</v>
      </c>
      <c r="K92" s="378"/>
      <c r="L92" s="378"/>
      <c r="M92" s="379"/>
      <c r="N92" s="96" t="s">
        <v>24</v>
      </c>
      <c r="O92" s="108"/>
      <c r="P92" s="108"/>
      <c r="Q92" s="380" t="s">
        <v>145</v>
      </c>
      <c r="R92" s="381"/>
      <c r="S92" s="381"/>
      <c r="T92" s="382"/>
    </row>
    <row r="93" spans="1:20" s="7" customFormat="1" ht="14.25" customHeight="1" x14ac:dyDescent="0.2">
      <c r="A93" s="372" t="s">
        <v>163</v>
      </c>
      <c r="B93" s="372"/>
      <c r="C93" s="372"/>
      <c r="D93" s="372"/>
      <c r="E93" s="372"/>
      <c r="F93" s="372"/>
      <c r="G93" s="373">
        <f>OCTUBRE!G93+NOVIEMBRE!G93+DICIEMBRE!G93</f>
        <v>0</v>
      </c>
      <c r="H93" s="374"/>
      <c r="I93" s="108"/>
      <c r="J93" s="372" t="s">
        <v>176</v>
      </c>
      <c r="K93" s="372"/>
      <c r="L93" s="372"/>
      <c r="M93" s="372"/>
      <c r="N93" s="94">
        <f>OCTUBRE!N93+NOVIEMBRE!N93+DICIEMBRE!N93</f>
        <v>0</v>
      </c>
      <c r="O93" s="108"/>
      <c r="P93" s="108"/>
      <c r="Q93" s="376" t="s">
        <v>3</v>
      </c>
      <c r="R93" s="376"/>
      <c r="S93" s="376"/>
      <c r="T93" s="143" t="s">
        <v>6</v>
      </c>
    </row>
    <row r="94" spans="1:20" s="7" customFormat="1" ht="14.25" customHeight="1" x14ac:dyDescent="0.2">
      <c r="A94" s="372" t="s">
        <v>162</v>
      </c>
      <c r="B94" s="372"/>
      <c r="C94" s="372"/>
      <c r="D94" s="372"/>
      <c r="E94" s="372"/>
      <c r="F94" s="372"/>
      <c r="G94" s="373">
        <f>OCTUBRE!G94+NOVIEMBRE!G94+DICIEMBRE!G94</f>
        <v>0</v>
      </c>
      <c r="H94" s="374"/>
      <c r="I94" s="108"/>
      <c r="J94" s="372" t="s">
        <v>177</v>
      </c>
      <c r="K94" s="372"/>
      <c r="L94" s="372"/>
      <c r="M94" s="372"/>
      <c r="N94" s="94">
        <f>OCTUBRE!N94+NOVIEMBRE!N94+DICIEMBRE!N94</f>
        <v>0</v>
      </c>
      <c r="O94" s="108"/>
      <c r="P94" s="108"/>
      <c r="Q94" s="375" t="s">
        <v>107</v>
      </c>
      <c r="R94" s="375"/>
      <c r="S94" s="375"/>
      <c r="T94" s="94">
        <f>OCTUBRE!T94+NOVIEMBRE!T94+DICIEMBRE!T94</f>
        <v>0</v>
      </c>
    </row>
    <row r="95" spans="1:20" s="7" customFormat="1" ht="14.25" customHeight="1" x14ac:dyDescent="0.2">
      <c r="A95" s="372" t="s">
        <v>121</v>
      </c>
      <c r="B95" s="372"/>
      <c r="C95" s="372"/>
      <c r="D95" s="372"/>
      <c r="E95" s="372"/>
      <c r="F95" s="372"/>
      <c r="G95" s="373">
        <f>OCTUBRE!G95+NOVIEMBRE!G95+DICIEMBRE!G95</f>
        <v>0</v>
      </c>
      <c r="H95" s="374"/>
      <c r="I95" s="108"/>
      <c r="J95" s="372" t="s">
        <v>178</v>
      </c>
      <c r="K95" s="372"/>
      <c r="L95" s="372"/>
      <c r="M95" s="372"/>
      <c r="N95" s="94">
        <f>OCTUBRE!N95+NOVIEMBRE!N95+DICIEMBRE!N95</f>
        <v>0</v>
      </c>
      <c r="O95" s="108"/>
      <c r="P95" s="108"/>
      <c r="Q95" s="375" t="s">
        <v>108</v>
      </c>
      <c r="R95" s="375"/>
      <c r="S95" s="375"/>
      <c r="T95" s="94">
        <f>OCTUBRE!T95+NOVIEMBRE!T95+DICIEMBRE!T95</f>
        <v>0</v>
      </c>
    </row>
    <row r="96" spans="1:20" s="7" customFormat="1" ht="14.25" customHeight="1" x14ac:dyDescent="0.2">
      <c r="A96" s="29"/>
      <c r="B96" s="29"/>
      <c r="C96" s="29"/>
      <c r="D96" s="29"/>
      <c r="E96" s="29"/>
      <c r="F96" s="29"/>
      <c r="G96" s="29"/>
      <c r="H96" s="29"/>
      <c r="I96" s="29"/>
      <c r="J96" s="29"/>
      <c r="K96" s="29"/>
      <c r="L96" s="29"/>
      <c r="M96" s="29"/>
      <c r="N96" s="29"/>
      <c r="O96" s="29"/>
      <c r="P96" s="29"/>
      <c r="Q96" s="29"/>
      <c r="R96" s="29"/>
      <c r="S96" s="66"/>
      <c r="T96" s="66"/>
    </row>
    <row r="97" spans="1:20" s="6" customFormat="1" ht="6" customHeight="1" x14ac:dyDescent="0.2">
      <c r="A97" s="29"/>
      <c r="B97" s="29"/>
      <c r="C97" s="29"/>
      <c r="D97" s="29"/>
      <c r="E97" s="29"/>
      <c r="F97" s="29"/>
      <c r="G97" s="29"/>
      <c r="H97" s="29"/>
      <c r="I97" s="29"/>
      <c r="J97" s="29"/>
      <c r="K97" s="29"/>
      <c r="L97" s="29"/>
      <c r="M97" s="29"/>
      <c r="N97" s="29"/>
      <c r="O97" s="29"/>
      <c r="P97" s="29"/>
      <c r="Q97" s="29"/>
      <c r="R97" s="29"/>
      <c r="S97" s="66"/>
      <c r="T97" s="66"/>
    </row>
    <row r="98" spans="1:20" s="6" customFormat="1" ht="11.45" customHeight="1" x14ac:dyDescent="0.2">
      <c r="A98" s="164" t="s">
        <v>183</v>
      </c>
      <c r="B98" s="164"/>
      <c r="C98" s="164"/>
      <c r="D98" s="164"/>
      <c r="E98" s="164"/>
      <c r="F98" s="164"/>
      <c r="G98" s="164"/>
      <c r="H98" s="164"/>
      <c r="I98" s="164"/>
      <c r="J98" s="164"/>
      <c r="K98" s="164"/>
      <c r="L98" s="164"/>
      <c r="M98" s="164"/>
      <c r="N98" s="164"/>
      <c r="O98" s="164"/>
      <c r="P98" s="164"/>
      <c r="Q98" s="164"/>
      <c r="R98" s="164"/>
      <c r="S98" s="164"/>
      <c r="T98" s="164"/>
    </row>
    <row r="99" spans="1:20" ht="21" customHeight="1" x14ac:dyDescent="0.2">
      <c r="A99" s="46"/>
      <c r="B99" s="47"/>
      <c r="C99" s="47"/>
      <c r="D99" s="47"/>
      <c r="E99" s="47"/>
      <c r="F99" s="48"/>
      <c r="G99" s="48"/>
      <c r="H99" s="48"/>
      <c r="I99" s="48"/>
      <c r="J99" s="48"/>
      <c r="K99" s="48"/>
      <c r="L99" s="48"/>
      <c r="M99" s="48"/>
      <c r="N99" s="48"/>
      <c r="O99" s="48"/>
      <c r="P99" s="48"/>
      <c r="Q99" s="48"/>
      <c r="R99" s="48"/>
      <c r="S99" s="48"/>
      <c r="T99" s="67"/>
    </row>
    <row r="100" spans="1:20" ht="12" customHeight="1" x14ac:dyDescent="0.2">
      <c r="A100" s="44" t="s">
        <v>31</v>
      </c>
      <c r="B100" s="44"/>
      <c r="C100" s="44"/>
      <c r="D100" s="44"/>
      <c r="E100" s="44"/>
      <c r="F100" s="45"/>
      <c r="G100" s="45"/>
      <c r="H100" s="45"/>
      <c r="I100" s="45"/>
      <c r="J100" s="45"/>
      <c r="K100" s="45"/>
      <c r="L100" s="45"/>
      <c r="M100" s="45"/>
      <c r="N100" s="45"/>
      <c r="O100" s="45"/>
      <c r="P100" s="45"/>
      <c r="Q100" s="45"/>
      <c r="R100" s="45"/>
      <c r="S100" s="45"/>
      <c r="T100" s="45"/>
    </row>
    <row r="101" spans="1:20" ht="24"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row>
    <row r="102" spans="1:20" ht="24"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row>
    <row r="103" spans="1:20" s="7" customFormat="1" ht="24"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row>
    <row r="104" spans="1:20" s="7" customFormat="1" ht="10.15" customHeight="1" x14ac:dyDescent="0.2">
      <c r="A104" s="49"/>
      <c r="B104" s="49"/>
      <c r="C104" s="49"/>
      <c r="D104" s="49"/>
      <c r="E104" s="49"/>
      <c r="F104" s="50"/>
      <c r="G104" s="51"/>
      <c r="H104" s="51"/>
      <c r="I104" s="51"/>
      <c r="J104" s="51"/>
      <c r="K104" s="51"/>
      <c r="L104" s="51"/>
      <c r="M104" s="51"/>
      <c r="N104" s="29"/>
      <c r="O104" s="29"/>
      <c r="P104" s="29"/>
      <c r="Q104" s="29"/>
      <c r="R104" s="29"/>
      <c r="S104" s="42"/>
      <c r="T104" s="29"/>
    </row>
    <row r="105" spans="1:20" s="7" customFormat="1" ht="18.75" customHeight="1" x14ac:dyDescent="0.2">
      <c r="A105" s="369" t="s">
        <v>184</v>
      </c>
      <c r="B105" s="369"/>
      <c r="C105" s="369"/>
      <c r="D105" s="369"/>
      <c r="E105" s="369"/>
      <c r="F105" s="369"/>
      <c r="G105" s="369"/>
      <c r="H105" s="370">
        <f>DICIEMBRE!H105</f>
        <v>0</v>
      </c>
      <c r="I105" s="370"/>
      <c r="J105" s="370"/>
      <c r="K105" s="370"/>
      <c r="L105" s="370"/>
      <c r="M105" s="370"/>
      <c r="N105" s="370"/>
      <c r="O105" s="370"/>
      <c r="P105" s="370"/>
      <c r="Q105" s="370"/>
      <c r="R105" s="370"/>
      <c r="S105" s="370"/>
      <c r="T105" s="29"/>
    </row>
    <row r="106" spans="1:20" s="7" customFormat="1" ht="4.5" customHeight="1" x14ac:dyDescent="0.2">
      <c r="A106" s="144"/>
      <c r="B106" s="144"/>
      <c r="C106" s="144"/>
      <c r="D106" s="144"/>
      <c r="E106" s="144"/>
      <c r="F106" s="144"/>
      <c r="G106" s="144"/>
      <c r="H106" s="108"/>
      <c r="I106" s="144"/>
      <c r="J106" s="144"/>
      <c r="K106" s="145"/>
      <c r="L106" s="145"/>
      <c r="M106" s="145"/>
      <c r="N106" s="145"/>
      <c r="O106" s="145"/>
      <c r="P106" s="108"/>
      <c r="Q106" s="108"/>
      <c r="R106" s="108"/>
      <c r="S106" s="108"/>
      <c r="T106" s="29"/>
    </row>
    <row r="107" spans="1:20" s="7" customFormat="1" ht="19.5" customHeight="1" x14ac:dyDescent="0.2">
      <c r="A107" s="369" t="s">
        <v>4</v>
      </c>
      <c r="B107" s="369"/>
      <c r="C107" s="369"/>
      <c r="D107" s="369"/>
      <c r="E107" s="369"/>
      <c r="F107" s="369"/>
      <c r="G107" s="369"/>
      <c r="H107" s="370">
        <f>DICIEMBRE!H107</f>
        <v>0</v>
      </c>
      <c r="I107" s="370"/>
      <c r="J107" s="370"/>
      <c r="K107" s="370"/>
      <c r="L107" s="370"/>
      <c r="M107" s="370"/>
      <c r="N107" s="370"/>
      <c r="O107" s="370"/>
      <c r="P107" s="370"/>
      <c r="Q107" s="370"/>
      <c r="R107" s="370"/>
      <c r="S107" s="370"/>
    </row>
    <row r="108" spans="1:20" s="7" customFormat="1" ht="7.5" customHeight="1" x14ac:dyDescent="0.2">
      <c r="A108" s="144"/>
      <c r="B108" s="144"/>
      <c r="C108" s="144"/>
      <c r="D108" s="144"/>
      <c r="E108" s="144"/>
      <c r="F108" s="144"/>
      <c r="G108" s="144"/>
      <c r="H108" s="108"/>
      <c r="I108" s="108"/>
      <c r="J108" s="108"/>
      <c r="K108" s="108"/>
      <c r="L108" s="108"/>
      <c r="M108" s="108"/>
      <c r="N108" s="108"/>
      <c r="O108" s="108"/>
      <c r="P108" s="108"/>
      <c r="Q108" s="108"/>
      <c r="R108" s="108"/>
      <c r="S108" s="108"/>
      <c r="T108" s="29"/>
    </row>
    <row r="109" spans="1:20" s="7" customFormat="1" ht="15.75" customHeight="1" x14ac:dyDescent="0.2">
      <c r="A109" s="369" t="s">
        <v>5</v>
      </c>
      <c r="B109" s="369"/>
      <c r="C109" s="369"/>
      <c r="D109" s="369"/>
      <c r="E109" s="369"/>
      <c r="F109" s="369"/>
      <c r="G109" s="369"/>
      <c r="H109" s="370">
        <f>DICIEMBRE!H109</f>
        <v>0</v>
      </c>
      <c r="I109" s="370"/>
      <c r="J109" s="370"/>
      <c r="K109" s="370"/>
      <c r="L109" s="370"/>
      <c r="M109" s="370"/>
      <c r="N109" s="370"/>
      <c r="O109" s="370"/>
      <c r="P109" s="370"/>
      <c r="Q109" s="370"/>
      <c r="R109" s="370"/>
      <c r="S109" s="370"/>
      <c r="T109" s="29"/>
    </row>
    <row r="110" spans="1:20" ht="21" customHeight="1" x14ac:dyDescent="0.2">
      <c r="A110" s="146"/>
      <c r="B110" s="147"/>
      <c r="C110" s="147"/>
      <c r="D110" s="147"/>
      <c r="E110" s="91"/>
      <c r="F110" s="146"/>
      <c r="G110" s="148" t="s">
        <v>32</v>
      </c>
      <c r="H110" s="368" t="s">
        <v>185</v>
      </c>
      <c r="I110" s="368"/>
      <c r="J110" s="368"/>
      <c r="K110" s="368"/>
      <c r="L110" s="368"/>
      <c r="M110" s="368"/>
      <c r="N110" s="368"/>
      <c r="O110" s="368"/>
      <c r="P110" s="368"/>
      <c r="Q110" s="368"/>
      <c r="R110" s="368"/>
      <c r="S110" s="368"/>
      <c r="T110" s="43"/>
    </row>
    <row r="111" spans="1:20" ht="9.75" customHeight="1" x14ac:dyDescent="0.2">
      <c r="A111" s="146"/>
      <c r="B111" s="146"/>
      <c r="C111" s="146"/>
      <c r="D111" s="146"/>
      <c r="E111" s="146"/>
      <c r="F111" s="146"/>
      <c r="G111" s="146"/>
      <c r="H111" s="146"/>
      <c r="I111" s="146"/>
      <c r="J111" s="146"/>
      <c r="K111" s="146"/>
      <c r="L111" s="146"/>
      <c r="M111" s="146"/>
      <c r="N111" s="146"/>
      <c r="O111" s="146"/>
      <c r="P111" s="149"/>
      <c r="Q111" s="149"/>
      <c r="R111" s="149"/>
      <c r="S111" s="149"/>
      <c r="T111" s="43"/>
    </row>
    <row r="112" spans="1:20" s="7" customFormat="1" ht="24" customHeight="1" x14ac:dyDescent="0.2">
      <c r="A112" s="369" t="s">
        <v>122</v>
      </c>
      <c r="B112" s="369"/>
      <c r="C112" s="369"/>
      <c r="D112" s="369"/>
      <c r="E112" s="369"/>
      <c r="F112" s="369"/>
      <c r="G112" s="369"/>
      <c r="H112" s="370">
        <f>DICIEMBRE!H112</f>
        <v>0</v>
      </c>
      <c r="I112" s="370"/>
      <c r="J112" s="370"/>
      <c r="K112" s="370"/>
      <c r="L112" s="370"/>
      <c r="M112" s="370"/>
      <c r="N112" s="370"/>
      <c r="O112" s="370"/>
      <c r="P112" s="370"/>
      <c r="Q112" s="370"/>
      <c r="R112" s="370"/>
      <c r="S112" s="370"/>
      <c r="T112" s="29"/>
    </row>
    <row r="113" spans="1:20" ht="21.75" customHeight="1" x14ac:dyDescent="0.2">
      <c r="A113" s="146"/>
      <c r="B113" s="147"/>
      <c r="C113" s="147"/>
      <c r="D113" s="147"/>
      <c r="E113" s="91"/>
      <c r="F113" s="146"/>
      <c r="G113" s="148" t="s">
        <v>32</v>
      </c>
      <c r="H113" s="368" t="s">
        <v>185</v>
      </c>
      <c r="I113" s="368"/>
      <c r="J113" s="368"/>
      <c r="K113" s="368"/>
      <c r="L113" s="368"/>
      <c r="M113" s="368"/>
      <c r="N113" s="368"/>
      <c r="O113" s="368"/>
      <c r="P113" s="368"/>
      <c r="Q113" s="368"/>
      <c r="R113" s="368"/>
      <c r="S113" s="368"/>
      <c r="T113" s="43"/>
    </row>
    <row r="114" spans="1:20" x14ac:dyDescent="0.2">
      <c r="A114" s="150"/>
      <c r="B114" s="146"/>
      <c r="C114" s="146"/>
      <c r="D114" s="146"/>
      <c r="E114" s="146"/>
      <c r="F114" s="146"/>
      <c r="G114" s="146"/>
      <c r="H114" s="146"/>
      <c r="I114" s="146"/>
      <c r="J114" s="146"/>
      <c r="K114" s="146"/>
      <c r="L114" s="146"/>
      <c r="M114" s="146"/>
      <c r="N114" s="146"/>
      <c r="O114" s="151"/>
      <c r="P114" s="149"/>
      <c r="Q114" s="149"/>
      <c r="R114" s="149"/>
      <c r="S114" s="149"/>
      <c r="T114" s="43"/>
    </row>
    <row r="115" spans="1:20" ht="18" customHeight="1" x14ac:dyDescent="0.2">
      <c r="A115" s="150"/>
      <c r="B115" s="150"/>
      <c r="C115" s="150"/>
      <c r="D115" s="150"/>
      <c r="E115" s="91" t="s">
        <v>15</v>
      </c>
      <c r="F115" s="371">
        <f>DICIEMBRE!F115</f>
        <v>0</v>
      </c>
      <c r="G115" s="371"/>
      <c r="H115" s="371"/>
      <c r="I115" s="371"/>
      <c r="J115" s="149"/>
      <c r="K115" s="146"/>
      <c r="L115" s="151"/>
      <c r="M115" s="151"/>
      <c r="N115" s="146"/>
      <c r="O115" s="149"/>
      <c r="P115" s="91" t="s">
        <v>123</v>
      </c>
      <c r="Q115" s="149"/>
      <c r="R115" s="149"/>
      <c r="S115" s="149"/>
      <c r="T115" s="43"/>
    </row>
    <row r="116" spans="1:20" x14ac:dyDescent="0.2">
      <c r="A116" s="55"/>
      <c r="B116" s="55"/>
      <c r="C116" s="55"/>
      <c r="D116" s="55"/>
      <c r="E116" s="55"/>
      <c r="F116" s="41"/>
      <c r="G116" s="41"/>
      <c r="H116" s="41"/>
      <c r="I116" s="41"/>
      <c r="J116" s="41"/>
      <c r="K116" s="41"/>
      <c r="L116" s="41"/>
      <c r="M116" s="41"/>
      <c r="N116" s="41"/>
      <c r="O116" s="41"/>
      <c r="P116" s="41"/>
      <c r="Q116" s="41"/>
      <c r="R116" s="41"/>
      <c r="S116" s="41"/>
      <c r="T116" s="43"/>
    </row>
  </sheetData>
  <sheetProtection algorithmName="SHA-512" hashValue="yYUuwAFbvdRMVO4E7N3uY/wpfWQdjsSBrMIB7wRwIt0VdanFRXyQgl09qO1ghPiwJFiqilLbCcyhBrY14zLwyQ==" saltValue="HRPbeqLRJLPK1rQ4p7uPdg==" spinCount="100000" sheet="1" formatCells="0" formatColumns="0" formatRows="0" selectLockedCells="1"/>
  <protectedRanges>
    <protectedRange sqref="S104" name="Rango1_2_2"/>
    <protectedRange sqref="C5:E5" name="Rango1_2_1_2"/>
    <protectedRange sqref="T94:T95" name="Rango1_1_2_1_3_2_1"/>
    <protectedRange sqref="S7:T7" name="Rango1_2_3_1"/>
    <protectedRange sqref="F9" name="Rango1_2_1_1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39" priority="14" operator="lessThan">
      <formula>0</formula>
    </cfRule>
    <cfRule type="cellIs" dxfId="38" priority="23" stopIfTrue="1" operator="lessThan">
      <formula>$F$24</formula>
    </cfRule>
  </conditionalFormatting>
  <conditionalFormatting sqref="D13 G13">
    <cfRule type="cellIs" dxfId="37" priority="17" operator="lessThan">
      <formula>0</formula>
    </cfRule>
  </conditionalFormatting>
  <conditionalFormatting sqref="F19:F24">
    <cfRule type="cellIs" dxfId="36" priority="15" operator="lessThan">
      <formula>0</formula>
    </cfRule>
    <cfRule type="cellIs" dxfId="35" priority="16" operator="lessThan">
      <formula>0</formula>
    </cfRule>
    <cfRule type="cellIs" dxfId="34" priority="22" stopIfTrue="1" operator="lessThan">
      <formula>0</formula>
    </cfRule>
  </conditionalFormatting>
  <conditionalFormatting sqref="I19:I23">
    <cfRule type="cellIs" dxfId="33" priority="21" stopIfTrue="1" operator="lessThan">
      <formula>0</formula>
    </cfRule>
  </conditionalFormatting>
  <conditionalFormatting sqref="I19:I24">
    <cfRule type="cellIs" dxfId="32" priority="20" stopIfTrue="1" operator="lessThan">
      <formula>0</formula>
    </cfRule>
  </conditionalFormatting>
  <conditionalFormatting sqref="R13">
    <cfRule type="cellIs" dxfId="31" priority="24" stopIfTrue="1" operator="lessThan">
      <formula>$I$24</formula>
    </cfRule>
  </conditionalFormatting>
  <conditionalFormatting sqref="R13:T13">
    <cfRule type="cellIs" dxfId="30" priority="18" operator="lessThan">
      <formula>0</formula>
    </cfRule>
  </conditionalFormatting>
  <conditionalFormatting sqref="C73">
    <cfRule type="cellIs" dxfId="29" priority="12" operator="notEqual">
      <formula>$A$42</formula>
    </cfRule>
  </conditionalFormatting>
  <conditionalFormatting sqref="D73">
    <cfRule type="cellIs" dxfId="28" priority="11" operator="notEqual">
      <formula>$C$42</formula>
    </cfRule>
  </conditionalFormatting>
  <conditionalFormatting sqref="H73">
    <cfRule type="cellIs" dxfId="27" priority="10" operator="notEqual">
      <formula>$A$42</formula>
    </cfRule>
  </conditionalFormatting>
  <conditionalFormatting sqref="I73">
    <cfRule type="cellIs" dxfId="26" priority="9" operator="notEqual">
      <formula>$C$42</formula>
    </cfRule>
  </conditionalFormatting>
  <conditionalFormatting sqref="M71">
    <cfRule type="cellIs" dxfId="25" priority="8" operator="notEqual">
      <formula>$A$42+$C$42</formula>
    </cfRule>
  </conditionalFormatting>
  <conditionalFormatting sqref="A13:Q13 F19:H23 K19:S23 I28:K32 I34:K36 S28:T29 P33:Q33 Q34:Q35 T33:T35 A42:D42 F42:J42 N42:R42 C47:D50 H47:I49 M47:N50 S46:T50 F56:I61 K56:N61 C65:D72 H65:I72 M64:M70 S65:T68 G78:I84 R76:T79 S80:T80 R81:T82 R85:T90 G87:H95 N93:N95 T94:T95">
    <cfRule type="cellIs" dxfId="24" priority="5" operator="equal">
      <formula>0</formula>
    </cfRule>
  </conditionalFormatting>
  <conditionalFormatting sqref="L42">
    <cfRule type="cellIs" dxfId="23" priority="4" operator="lessThan">
      <formula>0</formula>
    </cfRule>
  </conditionalFormatting>
  <conditionalFormatting sqref="M42">
    <cfRule type="cellIs" dxfId="22" priority="3" operator="lessThan">
      <formula>0</formula>
    </cfRule>
  </conditionalFormatting>
  <conditionalFormatting sqref="S42">
    <cfRule type="cellIs" dxfId="21" priority="2" operator="lessThan">
      <formula>0</formula>
    </cfRule>
  </conditionalFormatting>
  <conditionalFormatting sqref="T42">
    <cfRule type="cellIs" dxfId="20" priority="1" operator="lessThan">
      <formula>0</formula>
    </cfRule>
  </conditionalFormatting>
  <dataValidations count="5">
    <dataValidation allowBlank="1" showDropDown="1" error="Elija un Mes de la Lista Desplegable." prompt="Elija una Opción de la Lista" sqref="R5:T5" xr:uid="{00000000-0002-0000-0800-000000000000}"/>
    <dataValidation type="whole" operator="greaterThanOrEqual" allowBlank="1" showInputMessage="1" showErrorMessage="1" sqref="S7" xr:uid="{00000000-0002-0000-0800-000001000000}">
      <formula1>2008</formula1>
    </dataValidation>
    <dataValidation type="whole" operator="greaterThanOrEqual" allowBlank="1" showInputMessage="1" showErrorMessage="1" error="Los datos introducidos no son los correctos, Favor Verificarlos." sqref="K56:O61 N94:N95 T33:T35 F56:I61 R76:T82 L13 R13 K39 G34:G36 P19:S23 G30:G32 K19:M23 I13 C65:D73 A13:B13 F19:I23 S30 Q68 H73:I73 H68 E65:E75 S96:T97 S68:T68 L25 D13 C42:E42 M71 R85:T90 H42:I42 Q34:Q35 G87:G95" xr:uid="{00000000-0002-0000-0800-000002000000}">
      <formula1>0</formula1>
    </dataValidation>
    <dataValidation allowBlank="1" error="Elija un Mes de la Lista Desplegable." prompt="Elija un Mes de la Lista." sqref="N7:O7" xr:uid="{00000000-0002-0000-0800-000003000000}"/>
    <dataValidation type="whole" operator="greaterThanOrEqual" allowBlank="1" showInputMessage="1" showErrorMessage="1" error="Verifique los Datos Introducidos" sqref="T94:T95" xr:uid="{00000000-0002-0000-0800-000004000000}">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16"/>
  <sheetViews>
    <sheetView zoomScale="142" zoomScaleNormal="142" workbookViewId="0">
      <selection activeCell="S96" sqref="S96"/>
    </sheetView>
  </sheetViews>
  <sheetFormatPr baseColWidth="10" defaultRowHeight="12.75" x14ac:dyDescent="0.2"/>
  <cols>
    <col min="1" max="2" width="5.85546875" style="19" customWidth="1"/>
    <col min="3"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4" width="6.28515625" style="18" customWidth="1"/>
    <col min="15" max="15" width="0.28515625" style="18" customWidth="1"/>
    <col min="16" max="17" width="6.28515625" style="18" customWidth="1"/>
    <col min="18" max="18" width="7" style="18" customWidth="1"/>
    <col min="19" max="19" width="6.28515625" style="18" customWidth="1"/>
    <col min="20" max="20" width="6.5703125" style="5" customWidth="1"/>
    <col min="21" max="16384" width="11.42578125" style="5"/>
  </cols>
  <sheetData>
    <row r="1" spans="1:20" s="4" customFormat="1" ht="13.5" customHeight="1" x14ac:dyDescent="0.15">
      <c r="A1" s="345"/>
      <c r="B1" s="345"/>
      <c r="C1" s="345"/>
      <c r="D1" s="345"/>
      <c r="E1" s="345"/>
      <c r="F1" s="345"/>
      <c r="G1" s="345"/>
      <c r="H1" s="82"/>
      <c r="I1" s="82"/>
      <c r="J1" s="82"/>
      <c r="K1" s="82"/>
      <c r="L1" s="82"/>
      <c r="M1" s="54"/>
      <c r="N1" s="54"/>
      <c r="O1" s="54"/>
      <c r="P1" s="54"/>
      <c r="Q1" s="54"/>
      <c r="R1" s="345"/>
      <c r="S1" s="345"/>
      <c r="T1" s="345"/>
    </row>
    <row r="2" spans="1:20" s="4" customFormat="1" ht="13.5" customHeight="1" x14ac:dyDescent="0.15">
      <c r="A2" s="345"/>
      <c r="B2" s="345"/>
      <c r="C2" s="345"/>
      <c r="D2" s="345"/>
      <c r="E2" s="345"/>
      <c r="F2" s="345"/>
      <c r="G2" s="345"/>
      <c r="H2" s="82"/>
      <c r="I2" s="82"/>
      <c r="J2" s="82"/>
      <c r="K2" s="82"/>
      <c r="L2" s="82"/>
      <c r="M2" s="54"/>
      <c r="N2" s="54"/>
      <c r="O2" s="54"/>
      <c r="P2" s="54"/>
      <c r="Q2" s="54"/>
      <c r="R2" s="345"/>
      <c r="S2" s="345"/>
      <c r="T2" s="345"/>
    </row>
    <row r="3" spans="1:20" s="4" customFormat="1" ht="12" customHeight="1" x14ac:dyDescent="0.15">
      <c r="A3" s="58"/>
      <c r="B3" s="58"/>
      <c r="C3" s="58"/>
      <c r="D3" s="58"/>
      <c r="E3" s="58"/>
      <c r="F3" s="82"/>
      <c r="G3" s="54"/>
      <c r="H3" s="54"/>
      <c r="I3" s="54"/>
      <c r="J3" s="54"/>
      <c r="K3" s="54"/>
      <c r="L3" s="54"/>
      <c r="M3" s="54"/>
      <c r="N3" s="54"/>
      <c r="O3" s="54"/>
      <c r="P3" s="54"/>
      <c r="Q3" s="54"/>
      <c r="R3" s="345"/>
      <c r="S3" s="345"/>
      <c r="T3" s="345"/>
    </row>
    <row r="4" spans="1:20" ht="30" customHeight="1" x14ac:dyDescent="0.2">
      <c r="A4" s="356" t="s">
        <v>26</v>
      </c>
      <c r="B4" s="356"/>
      <c r="C4" s="356"/>
      <c r="D4" s="356"/>
      <c r="E4" s="356"/>
      <c r="F4" s="356"/>
      <c r="G4" s="356"/>
      <c r="H4" s="356"/>
      <c r="I4" s="356"/>
      <c r="J4" s="356"/>
      <c r="K4" s="356"/>
      <c r="L4" s="356"/>
      <c r="M4" s="356"/>
      <c r="N4" s="356"/>
      <c r="O4" s="356"/>
      <c r="P4" s="356"/>
      <c r="Q4" s="356"/>
      <c r="R4" s="356"/>
      <c r="S4" s="356"/>
      <c r="T4" s="356"/>
    </row>
    <row r="5" spans="1:20" s="6" customFormat="1" ht="17.25" customHeight="1" x14ac:dyDescent="0.25">
      <c r="A5" s="89" t="s">
        <v>124</v>
      </c>
      <c r="B5" s="89"/>
      <c r="C5" s="364">
        <f>JUNIO!C5</f>
        <v>0</v>
      </c>
      <c r="D5" s="364"/>
      <c r="E5" s="364"/>
      <c r="F5" s="364"/>
      <c r="G5" s="364"/>
      <c r="H5" s="364"/>
      <c r="I5" s="364"/>
      <c r="J5" s="364"/>
      <c r="K5" s="364"/>
      <c r="L5" s="364"/>
      <c r="M5" s="364"/>
      <c r="N5" s="364"/>
      <c r="O5" s="364"/>
      <c r="P5" s="364"/>
      <c r="Q5" s="90" t="s">
        <v>28</v>
      </c>
      <c r="R5" s="365">
        <f>JUNIO!R5</f>
        <v>0</v>
      </c>
      <c r="S5" s="365"/>
      <c r="T5" s="365"/>
    </row>
    <row r="6" spans="1:20" s="20" customFormat="1" ht="6.75" customHeight="1" x14ac:dyDescent="0.2">
      <c r="A6" s="360"/>
      <c r="B6" s="360"/>
      <c r="C6" s="360"/>
      <c r="D6" s="360"/>
      <c r="E6" s="360"/>
      <c r="F6" s="360"/>
      <c r="G6" s="360"/>
      <c r="H6" s="360"/>
      <c r="I6" s="360"/>
      <c r="J6" s="360"/>
      <c r="K6" s="360"/>
      <c r="L6" s="360"/>
      <c r="M6" s="360"/>
      <c r="N6" s="360"/>
      <c r="O6" s="360"/>
      <c r="P6" s="360"/>
      <c r="Q6" s="360"/>
      <c r="R6" s="360"/>
      <c r="S6" s="360"/>
      <c r="T6" s="360"/>
    </row>
    <row r="7" spans="1:20" s="20" customFormat="1" ht="16.5" customHeight="1" x14ac:dyDescent="0.25">
      <c r="A7" s="361" t="s">
        <v>0</v>
      </c>
      <c r="B7" s="361"/>
      <c r="C7" s="361"/>
      <c r="D7" s="366">
        <f>JUNIO!D7</f>
        <v>0</v>
      </c>
      <c r="E7" s="366"/>
      <c r="F7" s="366"/>
      <c r="G7" s="366"/>
      <c r="H7" s="366"/>
      <c r="I7" s="366"/>
      <c r="J7" s="366"/>
      <c r="K7" s="366"/>
      <c r="L7" s="366"/>
      <c r="M7" s="91" t="s">
        <v>207</v>
      </c>
      <c r="N7" s="547" t="s">
        <v>212</v>
      </c>
      <c r="O7" s="547"/>
      <c r="P7" s="547"/>
      <c r="Q7" s="547"/>
      <c r="R7" s="91" t="s">
        <v>2</v>
      </c>
      <c r="S7" s="355">
        <f>JUNIO!S7</f>
        <v>2023</v>
      </c>
      <c r="T7" s="355"/>
    </row>
    <row r="8" spans="1:20" s="20" customFormat="1" ht="4.5" customHeight="1" x14ac:dyDescent="0.2">
      <c r="A8" s="360"/>
      <c r="B8" s="360"/>
      <c r="C8" s="360"/>
      <c r="D8" s="360"/>
      <c r="E8" s="360"/>
      <c r="F8" s="360"/>
      <c r="G8" s="360"/>
      <c r="H8" s="360"/>
      <c r="I8" s="360"/>
      <c r="J8" s="360"/>
      <c r="K8" s="360"/>
      <c r="L8" s="360"/>
      <c r="M8" s="360"/>
      <c r="N8" s="360"/>
      <c r="O8" s="360"/>
      <c r="P8" s="360"/>
      <c r="Q8" s="360"/>
      <c r="R8" s="360"/>
      <c r="S8" s="360"/>
      <c r="T8" s="360"/>
    </row>
    <row r="9" spans="1:20" s="20" customFormat="1" ht="14.25" customHeight="1" x14ac:dyDescent="0.25">
      <c r="A9" s="361" t="s">
        <v>27</v>
      </c>
      <c r="B9" s="361"/>
      <c r="C9" s="362">
        <f>JUNIO!C9</f>
        <v>0</v>
      </c>
      <c r="D9" s="362"/>
      <c r="E9" s="362"/>
      <c r="F9" s="362"/>
      <c r="G9" s="362"/>
      <c r="H9" s="91" t="s">
        <v>11</v>
      </c>
      <c r="I9" s="362">
        <f>JUNIO!I9</f>
        <v>0</v>
      </c>
      <c r="J9" s="362"/>
      <c r="K9" s="362"/>
      <c r="L9" s="362"/>
      <c r="M9" s="362"/>
      <c r="N9" s="91" t="s">
        <v>12</v>
      </c>
      <c r="O9" s="91"/>
      <c r="P9" s="363">
        <f>JUNIO!P9</f>
        <v>0</v>
      </c>
      <c r="Q9" s="363"/>
      <c r="R9" s="363"/>
      <c r="S9" s="363"/>
      <c r="T9" s="363"/>
    </row>
    <row r="10" spans="1:20" s="20" customFormat="1" ht="10.5" customHeight="1" x14ac:dyDescent="0.2">
      <c r="A10" s="350"/>
      <c r="B10" s="350"/>
      <c r="C10" s="350"/>
      <c r="D10" s="350"/>
      <c r="E10" s="350"/>
      <c r="F10" s="350"/>
      <c r="G10" s="350"/>
      <c r="H10" s="350"/>
      <c r="I10" s="350"/>
      <c r="J10" s="350"/>
      <c r="K10" s="350"/>
      <c r="L10" s="350"/>
      <c r="M10" s="350"/>
      <c r="N10" s="350"/>
      <c r="O10" s="350"/>
      <c r="P10" s="350"/>
      <c r="Q10" s="350"/>
      <c r="R10" s="350"/>
      <c r="S10" s="350"/>
      <c r="T10" s="350"/>
    </row>
    <row r="11" spans="1:20" s="7" customFormat="1" ht="13.15" customHeight="1" x14ac:dyDescent="0.2">
      <c r="A11" s="536" t="s">
        <v>33</v>
      </c>
      <c r="B11" s="537"/>
      <c r="C11" s="537"/>
      <c r="D11" s="537"/>
      <c r="E11" s="537"/>
      <c r="F11" s="537"/>
      <c r="G11" s="537"/>
      <c r="H11" s="537"/>
      <c r="I11" s="537"/>
      <c r="J11" s="537"/>
      <c r="K11" s="537"/>
      <c r="L11" s="537"/>
      <c r="M11" s="537"/>
      <c r="N11" s="537"/>
      <c r="O11" s="537"/>
      <c r="P11" s="537"/>
      <c r="Q11" s="537"/>
      <c r="R11" s="537"/>
      <c r="S11" s="537"/>
      <c r="T11" s="538"/>
    </row>
    <row r="12" spans="1:20" s="7" customFormat="1" ht="16.149999999999999" customHeight="1" x14ac:dyDescent="0.2">
      <c r="A12" s="539" t="s">
        <v>190</v>
      </c>
      <c r="B12" s="540"/>
      <c r="C12" s="541"/>
      <c r="D12" s="542" t="s">
        <v>189</v>
      </c>
      <c r="E12" s="543"/>
      <c r="F12" s="544"/>
      <c r="G12" s="545" t="s">
        <v>155</v>
      </c>
      <c r="H12" s="546"/>
      <c r="I12" s="539" t="s">
        <v>17</v>
      </c>
      <c r="J12" s="540"/>
      <c r="K12" s="541"/>
      <c r="L12" s="542" t="s">
        <v>187</v>
      </c>
      <c r="M12" s="543"/>
      <c r="N12" s="543"/>
      <c r="O12" s="544"/>
      <c r="P12" s="545" t="s">
        <v>16</v>
      </c>
      <c r="Q12" s="546"/>
      <c r="R12" s="539" t="s">
        <v>188</v>
      </c>
      <c r="S12" s="540"/>
      <c r="T12" s="541"/>
    </row>
    <row r="13" spans="1:20" s="2" customFormat="1" ht="18" customHeight="1" x14ac:dyDescent="0.2">
      <c r="A13" s="357">
        <f>JUNIO!A13</f>
        <v>0</v>
      </c>
      <c r="B13" s="358"/>
      <c r="C13" s="359"/>
      <c r="D13" s="532">
        <f>JUNIO!D13+JULIO!D13+AGOSTO!D13+SEPTIEMBRE!D13+OCTUBRE!D13+NOVIEMBRE!D13+DICIEMBRE!D13</f>
        <v>0</v>
      </c>
      <c r="E13" s="358"/>
      <c r="F13" s="359"/>
      <c r="G13" s="533">
        <f>JUNIO!G13+JULIO!G13+AGOSTO!G13+SEPTIEMBRE!G13+OCTUBRE!G13+NOVIEMBRE!G13+DICIEMBRE!G13</f>
        <v>0</v>
      </c>
      <c r="H13" s="533"/>
      <c r="I13" s="532">
        <f>JUNIO!I13+JULIO!I13+AGOSTO!I13+SEPTIEMBRE!I13+OCTUBRE!I13+NOVIEMBRE!I13+DICIEMBRE!I13</f>
        <v>0</v>
      </c>
      <c r="J13" s="358"/>
      <c r="K13" s="359"/>
      <c r="L13" s="532">
        <f>S30</f>
        <v>0</v>
      </c>
      <c r="M13" s="358"/>
      <c r="N13" s="358"/>
      <c r="O13" s="359"/>
      <c r="P13" s="534">
        <f>R36</f>
        <v>0</v>
      </c>
      <c r="Q13" s="535"/>
      <c r="R13" s="511">
        <f>A13+D13+G13+I13-L13-P13</f>
        <v>0</v>
      </c>
      <c r="S13" s="512"/>
      <c r="T13" s="513"/>
    </row>
    <row r="14" spans="1:20" s="2" customFormat="1" ht="4.1500000000000004" customHeight="1" x14ac:dyDescent="0.2">
      <c r="A14" s="97"/>
      <c r="B14" s="98"/>
      <c r="C14" s="98"/>
      <c r="D14" s="98"/>
      <c r="E14" s="98"/>
      <c r="F14" s="99"/>
      <c r="G14" s="99"/>
      <c r="H14" s="99"/>
      <c r="I14" s="99"/>
      <c r="J14" s="99"/>
      <c r="K14" s="99"/>
      <c r="L14" s="99"/>
      <c r="M14" s="100"/>
      <c r="N14" s="100"/>
      <c r="O14" s="100"/>
      <c r="P14" s="100"/>
      <c r="Q14" s="100"/>
      <c r="R14" s="100"/>
      <c r="S14" s="99"/>
      <c r="T14" s="99"/>
    </row>
    <row r="15" spans="1:20" s="7" customFormat="1" ht="12" customHeight="1" x14ac:dyDescent="0.2">
      <c r="A15" s="514" t="s">
        <v>34</v>
      </c>
      <c r="B15" s="515"/>
      <c r="C15" s="515"/>
      <c r="D15" s="515"/>
      <c r="E15" s="515"/>
      <c r="F15" s="515"/>
      <c r="G15" s="515"/>
      <c r="H15" s="515"/>
      <c r="I15" s="515"/>
      <c r="J15" s="516"/>
      <c r="K15" s="515"/>
      <c r="L15" s="515"/>
      <c r="M15" s="515"/>
      <c r="N15" s="515"/>
      <c r="O15" s="515"/>
      <c r="P15" s="515"/>
      <c r="Q15" s="515"/>
      <c r="R15" s="515"/>
      <c r="S15" s="515"/>
      <c r="T15" s="517"/>
    </row>
    <row r="16" spans="1:20" s="7" customFormat="1" ht="12" customHeight="1" x14ac:dyDescent="0.2">
      <c r="A16" s="518" t="s">
        <v>35</v>
      </c>
      <c r="B16" s="519"/>
      <c r="C16" s="519"/>
      <c r="D16" s="519"/>
      <c r="E16" s="519"/>
      <c r="F16" s="519"/>
      <c r="G16" s="519"/>
      <c r="H16" s="519"/>
      <c r="I16" s="520"/>
      <c r="J16" s="101"/>
      <c r="K16" s="521" t="s">
        <v>36</v>
      </c>
      <c r="L16" s="522"/>
      <c r="M16" s="522"/>
      <c r="N16" s="522"/>
      <c r="O16" s="522"/>
      <c r="P16" s="522"/>
      <c r="Q16" s="522"/>
      <c r="R16" s="522"/>
      <c r="S16" s="522"/>
      <c r="T16" s="523"/>
    </row>
    <row r="17" spans="1:20" s="7" customFormat="1" ht="16.5" customHeight="1" x14ac:dyDescent="0.2">
      <c r="A17" s="498"/>
      <c r="B17" s="499"/>
      <c r="C17" s="499"/>
      <c r="D17" s="499"/>
      <c r="E17" s="499"/>
      <c r="F17" s="499"/>
      <c r="G17" s="499"/>
      <c r="H17" s="499"/>
      <c r="I17" s="500"/>
      <c r="J17" s="101"/>
      <c r="K17" s="524" t="s">
        <v>37</v>
      </c>
      <c r="L17" s="525"/>
      <c r="M17" s="525"/>
      <c r="N17" s="525"/>
      <c r="O17" s="526"/>
      <c r="P17" s="527" t="s">
        <v>38</v>
      </c>
      <c r="Q17" s="528"/>
      <c r="R17" s="529"/>
      <c r="S17" s="530" t="s">
        <v>16</v>
      </c>
      <c r="T17" s="531" t="s">
        <v>7</v>
      </c>
    </row>
    <row r="18" spans="1:20" s="7" customFormat="1" ht="15.75" customHeight="1" x14ac:dyDescent="0.2">
      <c r="A18" s="380" t="s">
        <v>3</v>
      </c>
      <c r="B18" s="381"/>
      <c r="C18" s="381"/>
      <c r="D18" s="381"/>
      <c r="E18" s="382"/>
      <c r="F18" s="102" t="s">
        <v>192</v>
      </c>
      <c r="G18" s="102" t="s">
        <v>191</v>
      </c>
      <c r="H18" s="103" t="s">
        <v>22</v>
      </c>
      <c r="I18" s="104" t="s">
        <v>14</v>
      </c>
      <c r="J18" s="105"/>
      <c r="K18" s="103" t="s">
        <v>39</v>
      </c>
      <c r="L18" s="103" t="s">
        <v>40</v>
      </c>
      <c r="M18" s="106" t="s">
        <v>41</v>
      </c>
      <c r="N18" s="527" t="s">
        <v>186</v>
      </c>
      <c r="O18" s="529"/>
      <c r="P18" s="106" t="s">
        <v>42</v>
      </c>
      <c r="Q18" s="106" t="s">
        <v>43</v>
      </c>
      <c r="R18" s="103" t="s">
        <v>193</v>
      </c>
      <c r="S18" s="404"/>
      <c r="T18" s="531"/>
    </row>
    <row r="19" spans="1:20" s="7" customFormat="1" ht="14.45" customHeight="1" x14ac:dyDescent="0.2">
      <c r="A19" s="504" t="s">
        <v>131</v>
      </c>
      <c r="B19" s="505"/>
      <c r="C19" s="505"/>
      <c r="D19" s="505"/>
      <c r="E19" s="506"/>
      <c r="F19" s="92">
        <f>JUNIO!F19</f>
        <v>0</v>
      </c>
      <c r="G19" s="92">
        <f>JUNIO!G19+JULIO!G19+AGOSTO!G19+SEPTIEMBRE!G19+OCTUBRE!G19+NOVIEMBRE!G19+DICIEMBRE!G19</f>
        <v>0</v>
      </c>
      <c r="H19" s="92">
        <f>JUNIO!H19+JULIO!H19+AGOSTO!H19+SEPTIEMBRE!H19+OCTUBRE!H19+NOVIEMBRE!H19+DICIEMBRE!H19</f>
        <v>0</v>
      </c>
      <c r="I19" s="93">
        <f>F19+G19-H19-T19</f>
        <v>0</v>
      </c>
      <c r="J19" s="107"/>
      <c r="K19" s="92">
        <f>JUNIO!K19+JULIO!K19+AGOSTO!K19+SEPTIEMBRE!K19+OCTUBRE!K19+NOVIEMBRE!K19+DICIEMBRE!K19</f>
        <v>0</v>
      </c>
      <c r="L19" s="92">
        <f>JUNIO!L19+JULIO!L19+AGOSTO!L19+SEPTIEMBRE!L19+OCTUBRE!L19+NOVIEMBRE!L19+DICIEMBRE!L19</f>
        <v>0</v>
      </c>
      <c r="M19" s="92">
        <f>JUNIO!M19+JULIO!M19+AGOSTO!M19+SEPTIEMBRE!M19+OCTUBRE!M19+NOVIEMBRE!M19+DICIEMBRE!M19</f>
        <v>0</v>
      </c>
      <c r="N19" s="507">
        <f>JUNIO!N19+JULIO!N19+AGOSTO!N19+SEPTIEMBRE!N19+OCTUBRE!H19+NOVIEMBRE!H19+DICIEMBRE!H19</f>
        <v>0</v>
      </c>
      <c r="O19" s="508"/>
      <c r="P19" s="92">
        <f>JUNIO!P19+JULIO!P19+AGOSTO!P19+SEPTIEMBRE!P19+OCTUBRE!P19+NOVIEMBRE!P19+DICIEMBRE!P19</f>
        <v>0</v>
      </c>
      <c r="Q19" s="92">
        <f>JUNIO!Q19+JULIO!Q19+AGOSTO!Q19+SEPTIEMBRE!Q19+OCTUBRE!Q19+NOVIEMBRE!Q19+DICIEMBRE!Q19</f>
        <v>0</v>
      </c>
      <c r="R19" s="92">
        <f>JUNIO!R19+JULIO!R19+AGOSTO!R19+SEPTIEMBRE!R19+OCTUBRE!R19+NOVIEMBRE!R19+DICIEMBRE!R19</f>
        <v>0</v>
      </c>
      <c r="S19" s="92">
        <f>JUNIO!S19+JULIO!S19+AGOSTO!S19+SEPTIEMBRE!S19+OCTUBRE!S19+NOVIEMBRE!S19+DICIEMBRE!S19</f>
        <v>0</v>
      </c>
      <c r="T19" s="92">
        <f>JUNIO!T19+JULIO!T19+AGOSTO!T19+SEPTIEMBRE!T19+OCTUBRE!T19+NOVIEMBRE!T19+DICIEMBRE!T19</f>
        <v>0</v>
      </c>
    </row>
    <row r="20" spans="1:20" s="7" customFormat="1" ht="14.45" customHeight="1" x14ac:dyDescent="0.2">
      <c r="A20" s="504" t="s">
        <v>134</v>
      </c>
      <c r="B20" s="505"/>
      <c r="C20" s="505"/>
      <c r="D20" s="505"/>
      <c r="E20" s="506"/>
      <c r="F20" s="92">
        <f>JUNIO!F20</f>
        <v>0</v>
      </c>
      <c r="G20" s="92">
        <f>JUNIO!G20+JULIO!G20+AGOSTO!G20+SEPTIEMBRE!G20+OCTUBRE!G20+NOVIEMBRE!G20+DICIEMBRE!G20</f>
        <v>0</v>
      </c>
      <c r="H20" s="92">
        <f>JUNIO!H20+JULIO!H20+AGOSTO!H20+SEPTIEMBRE!H20+OCTUBRE!H20+NOVIEMBRE!H20+DICIEMBRE!H20</f>
        <v>0</v>
      </c>
      <c r="I20" s="93">
        <f>F20+G20-H20-T20</f>
        <v>0</v>
      </c>
      <c r="J20" s="107"/>
      <c r="K20" s="92">
        <f>JUNIO!K20+JULIO!K20+AGOSTO!K20+SEPTIEMBRE!K20+OCTUBRE!K20+NOVIEMBRE!K20+DICIEMBRE!K20</f>
        <v>0</v>
      </c>
      <c r="L20" s="92">
        <f>JUNIO!L20+JULIO!L20+AGOSTO!L20+SEPTIEMBRE!L20+OCTUBRE!L20+NOVIEMBRE!L20+DICIEMBRE!L20</f>
        <v>0</v>
      </c>
      <c r="M20" s="92">
        <f>JUNIO!M20+JULIO!M20+AGOSTO!M20+SEPTIEMBRE!M20+OCTUBRE!M20+NOVIEMBRE!M20+DICIEMBRE!M20</f>
        <v>0</v>
      </c>
      <c r="N20" s="507">
        <f>JUNIO!N20+JULIO!N20+AGOSTO!N20+SEPTIEMBRE!N20+OCTUBRE!H20+NOVIEMBRE!H20+DICIEMBRE!H20</f>
        <v>0</v>
      </c>
      <c r="O20" s="508"/>
      <c r="P20" s="92">
        <f>JUNIO!P20+JULIO!P20+AGOSTO!P20+SEPTIEMBRE!P20+OCTUBRE!P20+NOVIEMBRE!P20+DICIEMBRE!P20</f>
        <v>0</v>
      </c>
      <c r="Q20" s="92">
        <f>JUNIO!Q20+JULIO!Q20+AGOSTO!Q20+SEPTIEMBRE!Q20+OCTUBRE!Q20+NOVIEMBRE!Q20+DICIEMBRE!Q20</f>
        <v>0</v>
      </c>
      <c r="R20" s="92">
        <f>JUNIO!R20+JULIO!R20+AGOSTO!R20+SEPTIEMBRE!R20+OCTUBRE!R20+NOVIEMBRE!R20+DICIEMBRE!R20</f>
        <v>0</v>
      </c>
      <c r="S20" s="92">
        <f>JUNIO!S20+JULIO!S20+AGOSTO!S20+SEPTIEMBRE!S20+OCTUBRE!S20+NOVIEMBRE!S20+DICIEMBRE!S20</f>
        <v>0</v>
      </c>
      <c r="T20" s="92">
        <f>JUNIO!T20+JULIO!T20+AGOSTO!T20+SEPTIEMBRE!T20+OCTUBRE!T20+NOVIEMBRE!T20+DICIEMBRE!T20</f>
        <v>0</v>
      </c>
    </row>
    <row r="21" spans="1:20" s="7" customFormat="1" ht="14.45" customHeight="1" x14ac:dyDescent="0.2">
      <c r="A21" s="504" t="s">
        <v>132</v>
      </c>
      <c r="B21" s="505"/>
      <c r="C21" s="505"/>
      <c r="D21" s="505"/>
      <c r="E21" s="506"/>
      <c r="F21" s="92">
        <f>JUNIO!F21</f>
        <v>0</v>
      </c>
      <c r="G21" s="92">
        <f>JUNIO!G21+JULIO!G21+AGOSTO!G21+SEPTIEMBRE!G21+OCTUBRE!G21+NOVIEMBRE!G21+DICIEMBRE!G21</f>
        <v>0</v>
      </c>
      <c r="H21" s="92">
        <f>JUNIO!H21+JULIO!H21+AGOSTO!H21+SEPTIEMBRE!H21+OCTUBRE!H21+NOVIEMBRE!H21+DICIEMBRE!H21</f>
        <v>0</v>
      </c>
      <c r="I21" s="93">
        <f>F21+G21-H21-T21</f>
        <v>0</v>
      </c>
      <c r="J21" s="107"/>
      <c r="K21" s="92">
        <f>JUNIO!K21+JULIO!K21+AGOSTO!K21+SEPTIEMBRE!K21+OCTUBRE!K21+NOVIEMBRE!K21+DICIEMBRE!K21</f>
        <v>0</v>
      </c>
      <c r="L21" s="92">
        <f>JUNIO!L21+JULIO!L21+AGOSTO!L21+SEPTIEMBRE!L21+OCTUBRE!L21+NOVIEMBRE!L21+DICIEMBRE!L21</f>
        <v>0</v>
      </c>
      <c r="M21" s="92">
        <f>JUNIO!M21+JULIO!M21+AGOSTO!M21+SEPTIEMBRE!M21+OCTUBRE!M21+NOVIEMBRE!M21+DICIEMBRE!M21</f>
        <v>0</v>
      </c>
      <c r="N21" s="507">
        <f>JUNIO!N21+JULIO!N21+AGOSTO!N21+SEPTIEMBRE!N21+OCTUBRE!H21+NOVIEMBRE!H21+DICIEMBRE!H21</f>
        <v>0</v>
      </c>
      <c r="O21" s="508"/>
      <c r="P21" s="92">
        <f>JUNIO!P21+JULIO!P21+AGOSTO!P21+SEPTIEMBRE!P21+OCTUBRE!P21+NOVIEMBRE!P21+DICIEMBRE!P21</f>
        <v>0</v>
      </c>
      <c r="Q21" s="92">
        <f>JUNIO!Q21+JULIO!Q21+AGOSTO!Q21+SEPTIEMBRE!Q21+OCTUBRE!Q21+NOVIEMBRE!Q21+DICIEMBRE!Q21</f>
        <v>0</v>
      </c>
      <c r="R21" s="92">
        <f>JUNIO!R21+JULIO!R21+AGOSTO!R21+SEPTIEMBRE!R21+OCTUBRE!R21+NOVIEMBRE!R21+DICIEMBRE!R21</f>
        <v>0</v>
      </c>
      <c r="S21" s="92">
        <f>JUNIO!S21+JULIO!S21+AGOSTO!S21+SEPTIEMBRE!S21+OCTUBRE!S21+NOVIEMBRE!S21+DICIEMBRE!S21</f>
        <v>0</v>
      </c>
      <c r="T21" s="92">
        <f>JUNIO!T21+JULIO!T21+AGOSTO!T21+SEPTIEMBRE!T21+OCTUBRE!T21+NOVIEMBRE!T21+DICIEMBRE!T21</f>
        <v>0</v>
      </c>
    </row>
    <row r="22" spans="1:20" s="7" customFormat="1" ht="14.45" customHeight="1" x14ac:dyDescent="0.2">
      <c r="A22" s="504" t="s">
        <v>133</v>
      </c>
      <c r="B22" s="505"/>
      <c r="C22" s="505"/>
      <c r="D22" s="505"/>
      <c r="E22" s="506"/>
      <c r="F22" s="92">
        <f>JUNIO!F22</f>
        <v>0</v>
      </c>
      <c r="G22" s="92">
        <f>JUNIO!G22+JULIO!G22+AGOSTO!G22+SEPTIEMBRE!G22+OCTUBRE!G22+NOVIEMBRE!G22+DICIEMBRE!G22</f>
        <v>0</v>
      </c>
      <c r="H22" s="92">
        <f>JUNIO!H22+JULIO!H22+AGOSTO!H22+SEPTIEMBRE!H22+OCTUBRE!H22+NOVIEMBRE!H22+DICIEMBRE!H22</f>
        <v>0</v>
      </c>
      <c r="I22" s="93">
        <f>F22+G22-H22-T22</f>
        <v>0</v>
      </c>
      <c r="J22" s="107"/>
      <c r="K22" s="92">
        <f>JUNIO!K22+JULIO!K22+AGOSTO!K22+SEPTIEMBRE!K22+OCTUBRE!K22+NOVIEMBRE!K22+DICIEMBRE!K22</f>
        <v>0</v>
      </c>
      <c r="L22" s="92">
        <f>JUNIO!L22+JULIO!L22+AGOSTO!L22+SEPTIEMBRE!L22+OCTUBRE!L22+NOVIEMBRE!L22+DICIEMBRE!L22</f>
        <v>0</v>
      </c>
      <c r="M22" s="92">
        <f>JUNIO!M22+JULIO!M22+AGOSTO!M22+SEPTIEMBRE!M22+OCTUBRE!M22+NOVIEMBRE!M22+DICIEMBRE!M22</f>
        <v>0</v>
      </c>
      <c r="N22" s="507">
        <f>JUNIO!N22+JULIO!N22+AGOSTO!N22+SEPTIEMBRE!N22+OCTUBRE!H22+NOVIEMBRE!H22+DICIEMBRE!H22</f>
        <v>0</v>
      </c>
      <c r="O22" s="508"/>
      <c r="P22" s="92">
        <f>JUNIO!P22+JULIO!P22+AGOSTO!P22+SEPTIEMBRE!P22+OCTUBRE!P22+NOVIEMBRE!P22+DICIEMBRE!P22</f>
        <v>0</v>
      </c>
      <c r="Q22" s="92">
        <f>JUNIO!Q22+JULIO!Q22+AGOSTO!Q22+SEPTIEMBRE!Q22+OCTUBRE!Q22+NOVIEMBRE!Q22+DICIEMBRE!Q22</f>
        <v>0</v>
      </c>
      <c r="R22" s="92">
        <f>JUNIO!R22+JULIO!R22+AGOSTO!R22+SEPTIEMBRE!R22+OCTUBRE!R22+NOVIEMBRE!R22+DICIEMBRE!R22</f>
        <v>0</v>
      </c>
      <c r="S22" s="92">
        <f>JUNIO!S22+JULIO!S22+AGOSTO!S22+SEPTIEMBRE!S22+OCTUBRE!S22+NOVIEMBRE!S22+DICIEMBRE!S22</f>
        <v>0</v>
      </c>
      <c r="T22" s="92">
        <f>JUNIO!T22+JULIO!T22+AGOSTO!T22+SEPTIEMBRE!T22+OCTUBRE!T22+NOVIEMBRE!T22+DICIEMBRE!T22</f>
        <v>0</v>
      </c>
    </row>
    <row r="23" spans="1:20" s="7" customFormat="1" ht="14.45" customHeight="1" x14ac:dyDescent="0.2">
      <c r="A23" s="504" t="s">
        <v>160</v>
      </c>
      <c r="B23" s="505"/>
      <c r="C23" s="505"/>
      <c r="D23" s="505"/>
      <c r="E23" s="506"/>
      <c r="F23" s="92">
        <f>JUNIO!F23</f>
        <v>0</v>
      </c>
      <c r="G23" s="92">
        <f>JUNIO!G23+JULIO!G23+AGOSTO!G23+SEPTIEMBRE!G23+OCTUBRE!G23+NOVIEMBRE!G23+DICIEMBRE!G23</f>
        <v>0</v>
      </c>
      <c r="H23" s="92">
        <f>JUNIO!H23+JULIO!H23+AGOSTO!H23+SEPTIEMBRE!H23+OCTUBRE!H23+NOVIEMBRE!H23+DICIEMBRE!H23</f>
        <v>0</v>
      </c>
      <c r="I23" s="93">
        <f>F23+G23-H23-T23</f>
        <v>0</v>
      </c>
      <c r="J23" s="107"/>
      <c r="K23" s="92">
        <f>JUNIO!K23+JULIO!K23+AGOSTO!K23+SEPTIEMBRE!K23+OCTUBRE!K23+NOVIEMBRE!K23+DICIEMBRE!K23</f>
        <v>0</v>
      </c>
      <c r="L23" s="92">
        <f>JUNIO!L23+JULIO!L23+AGOSTO!L23+SEPTIEMBRE!L23+OCTUBRE!L23+NOVIEMBRE!L23+DICIEMBRE!L23</f>
        <v>0</v>
      </c>
      <c r="M23" s="92">
        <f>JUNIO!M23+JULIO!M23+AGOSTO!M23+SEPTIEMBRE!M23+OCTUBRE!M23+NOVIEMBRE!M23+DICIEMBRE!M23</f>
        <v>0</v>
      </c>
      <c r="N23" s="507">
        <f>JUNIO!N23+JULIO!N23+AGOSTO!N23+SEPTIEMBRE!N23+OCTUBRE!H23+NOVIEMBRE!H23+DICIEMBRE!H23</f>
        <v>0</v>
      </c>
      <c r="O23" s="508"/>
      <c r="P23" s="92">
        <f>JUNIO!P23+JULIO!P23+AGOSTO!P23+SEPTIEMBRE!P23+OCTUBRE!P23+NOVIEMBRE!P23+DICIEMBRE!P23</f>
        <v>0</v>
      </c>
      <c r="Q23" s="92">
        <f>JUNIO!Q23+JULIO!Q23+AGOSTO!Q23+SEPTIEMBRE!Q23+OCTUBRE!Q23+NOVIEMBRE!Q23+DICIEMBRE!Q23</f>
        <v>0</v>
      </c>
      <c r="R23" s="92">
        <f>JUNIO!R23+JULIO!R23+AGOSTO!R23+SEPTIEMBRE!R23+OCTUBRE!R23+NOVIEMBRE!R23+DICIEMBRE!R23</f>
        <v>0</v>
      </c>
      <c r="S23" s="92">
        <f>JUNIO!S23+JULIO!S23+AGOSTO!S23+SEPTIEMBRE!S23+OCTUBRE!S23+NOVIEMBRE!S23+DICIEMBRE!S23</f>
        <v>0</v>
      </c>
      <c r="T23" s="92">
        <f>JUNIO!T23+JULIO!T23+AGOSTO!T23+SEPTIEMBRE!T23+OCTUBRE!T23+NOVIEMBRE!T23+DICIEMBRE!T23</f>
        <v>0</v>
      </c>
    </row>
    <row r="24" spans="1:20" s="7" customFormat="1" ht="14.45" customHeight="1" x14ac:dyDescent="0.2">
      <c r="A24" s="504" t="s">
        <v>44</v>
      </c>
      <c r="B24" s="505"/>
      <c r="C24" s="505"/>
      <c r="D24" s="505"/>
      <c r="E24" s="506"/>
      <c r="F24" s="93">
        <f>SUM(F19:F23)</f>
        <v>0</v>
      </c>
      <c r="G24" s="93">
        <f>SUM(G19:G23)</f>
        <v>0</v>
      </c>
      <c r="H24" s="93">
        <f>SUM(H19:H23)</f>
        <v>0</v>
      </c>
      <c r="I24" s="93">
        <f>SUM(I19:I23)</f>
        <v>0</v>
      </c>
      <c r="J24" s="107"/>
      <c r="K24" s="93">
        <f>SUM(K19:K23)</f>
        <v>0</v>
      </c>
      <c r="L24" s="93">
        <f>SUM(L19:L23)</f>
        <v>0</v>
      </c>
      <c r="M24" s="93">
        <f>SUM(M19:M23)</f>
        <v>0</v>
      </c>
      <c r="N24" s="509">
        <f>SUM(N19:N23)</f>
        <v>0</v>
      </c>
      <c r="O24" s="510"/>
      <c r="P24" s="93">
        <f>SUM(P19:P23)</f>
        <v>0</v>
      </c>
      <c r="Q24" s="93">
        <f>SUM(Q19:Q23)</f>
        <v>0</v>
      </c>
      <c r="R24" s="93">
        <f>SUM(R19:R23)</f>
        <v>0</v>
      </c>
      <c r="S24" s="93">
        <f>SUM(S19:S23)</f>
        <v>0</v>
      </c>
      <c r="T24" s="93">
        <f>SUM(T19:T23)</f>
        <v>0</v>
      </c>
    </row>
    <row r="25" spans="1:20" s="2" customFormat="1" ht="4.1500000000000004" customHeight="1" x14ac:dyDescent="0.2">
      <c r="A25" s="97"/>
      <c r="B25" s="98"/>
      <c r="C25" s="98"/>
      <c r="D25" s="98"/>
      <c r="E25" s="98"/>
      <c r="F25" s="99"/>
      <c r="G25" s="99"/>
      <c r="H25" s="99"/>
      <c r="I25" s="99"/>
      <c r="J25" s="99"/>
      <c r="K25" s="99"/>
      <c r="L25" s="99"/>
      <c r="M25" s="100"/>
      <c r="N25" s="100"/>
      <c r="O25" s="100"/>
      <c r="P25" s="100"/>
      <c r="Q25" s="100"/>
      <c r="R25" s="100"/>
      <c r="S25" s="99"/>
      <c r="T25" s="99"/>
    </row>
    <row r="26" spans="1:20" s="7" customFormat="1" ht="13.5" customHeight="1" x14ac:dyDescent="0.2">
      <c r="A26" s="492" t="s">
        <v>171</v>
      </c>
      <c r="B26" s="493"/>
      <c r="C26" s="493"/>
      <c r="D26" s="493"/>
      <c r="E26" s="493"/>
      <c r="F26" s="493"/>
      <c r="G26" s="493"/>
      <c r="H26" s="493"/>
      <c r="I26" s="493"/>
      <c r="J26" s="493"/>
      <c r="K26" s="493"/>
      <c r="L26" s="493"/>
      <c r="M26" s="493"/>
      <c r="N26" s="493"/>
      <c r="O26" s="493"/>
      <c r="P26" s="493"/>
      <c r="Q26" s="493"/>
      <c r="R26" s="493"/>
      <c r="S26" s="493"/>
      <c r="T26" s="494"/>
    </row>
    <row r="27" spans="1:20" s="7" customFormat="1" ht="13.5" customHeight="1" x14ac:dyDescent="0.2">
      <c r="A27" s="495" t="s">
        <v>172</v>
      </c>
      <c r="B27" s="496"/>
      <c r="C27" s="496"/>
      <c r="D27" s="496"/>
      <c r="E27" s="496"/>
      <c r="F27" s="496"/>
      <c r="G27" s="496"/>
      <c r="H27" s="497"/>
      <c r="I27" s="498" t="s">
        <v>10</v>
      </c>
      <c r="J27" s="499"/>
      <c r="K27" s="500"/>
      <c r="L27" s="108"/>
      <c r="M27" s="501" t="s">
        <v>175</v>
      </c>
      <c r="N27" s="502"/>
      <c r="O27" s="502"/>
      <c r="P27" s="502"/>
      <c r="Q27" s="502"/>
      <c r="R27" s="502"/>
      <c r="S27" s="502"/>
      <c r="T27" s="503"/>
    </row>
    <row r="28" spans="1:20" s="7" customFormat="1" ht="14.65" customHeight="1" x14ac:dyDescent="0.2">
      <c r="A28" s="458" t="s">
        <v>127</v>
      </c>
      <c r="B28" s="459"/>
      <c r="C28" s="459"/>
      <c r="D28" s="459"/>
      <c r="E28" s="459"/>
      <c r="F28" s="459"/>
      <c r="G28" s="459"/>
      <c r="H28" s="460"/>
      <c r="I28" s="373">
        <f>JUNIO!I28+JULIO!I28+AGOSTO!I28+SEPTIEMBRE!I28+OCTUBRE!I28+NOVIEMBRE!I28+DICIEMBRE!I28</f>
        <v>0</v>
      </c>
      <c r="J28" s="461"/>
      <c r="K28" s="374"/>
      <c r="L28" s="108"/>
      <c r="M28" s="484" t="s">
        <v>135</v>
      </c>
      <c r="N28" s="485"/>
      <c r="O28" s="485"/>
      <c r="P28" s="485"/>
      <c r="Q28" s="485"/>
      <c r="R28" s="486"/>
      <c r="S28" s="482">
        <f>JUNIO!S28+JULIO!S28+AGOSTO!S28+SEPTIEMBRE!S28+OCTUBRE!S28+NOVIEMBRE!S28+DICIEMBRE!S28</f>
        <v>0</v>
      </c>
      <c r="T28" s="483"/>
    </row>
    <row r="29" spans="1:20" s="7" customFormat="1" ht="14.65" customHeight="1" x14ac:dyDescent="0.2">
      <c r="A29" s="458" t="s">
        <v>47</v>
      </c>
      <c r="B29" s="459"/>
      <c r="C29" s="459"/>
      <c r="D29" s="459"/>
      <c r="E29" s="459"/>
      <c r="F29" s="459"/>
      <c r="G29" s="459"/>
      <c r="H29" s="460"/>
      <c r="I29" s="373">
        <f>JUNIO!I29+JULIO!I29+AGOSTO!I29+SEPTIEMBRE!I29+OCTUBRE!I29+NOVIEMBRE!I29+DICIEMBRE!I29</f>
        <v>0</v>
      </c>
      <c r="J29" s="461"/>
      <c r="K29" s="374"/>
      <c r="L29" s="108"/>
      <c r="M29" s="484" t="s">
        <v>136</v>
      </c>
      <c r="N29" s="485"/>
      <c r="O29" s="485"/>
      <c r="P29" s="485"/>
      <c r="Q29" s="485"/>
      <c r="R29" s="486"/>
      <c r="S29" s="482">
        <f>JUNIO!S29+JULIO!S29+AGOSTO!S29+SEPTIEMBRE!S29+OCTUBRE!S29+NOVIEMBRE!S29+DICIEMBRE!S29</f>
        <v>0</v>
      </c>
      <c r="T29" s="483"/>
    </row>
    <row r="30" spans="1:20" s="7" customFormat="1" ht="14.65" customHeight="1" x14ac:dyDescent="0.2">
      <c r="A30" s="458" t="s">
        <v>128</v>
      </c>
      <c r="B30" s="459"/>
      <c r="C30" s="459"/>
      <c r="D30" s="459"/>
      <c r="E30" s="459"/>
      <c r="F30" s="459"/>
      <c r="G30" s="459"/>
      <c r="H30" s="460"/>
      <c r="I30" s="373">
        <f>JUNIO!I30+JULIO!I30+AGOSTO!I30+SEPTIEMBRE!I30+OCTUBRE!I30+NOVIEMBRE!I30+DICIEMBRE!I30</f>
        <v>0</v>
      </c>
      <c r="J30" s="461"/>
      <c r="K30" s="374"/>
      <c r="L30" s="108"/>
      <c r="M30" s="487" t="s">
        <v>169</v>
      </c>
      <c r="N30" s="488"/>
      <c r="O30" s="488"/>
      <c r="P30" s="488"/>
      <c r="Q30" s="488"/>
      <c r="R30" s="489"/>
      <c r="S30" s="490">
        <f>SUM(T19:T23,I28:K32,I34:K36,S28:T29)</f>
        <v>0</v>
      </c>
      <c r="T30" s="491"/>
    </row>
    <row r="31" spans="1:20" s="7" customFormat="1" ht="14.65" customHeight="1" x14ac:dyDescent="0.2">
      <c r="A31" s="458" t="s">
        <v>129</v>
      </c>
      <c r="B31" s="459"/>
      <c r="C31" s="459"/>
      <c r="D31" s="459"/>
      <c r="E31" s="459"/>
      <c r="F31" s="459"/>
      <c r="G31" s="459"/>
      <c r="H31" s="460"/>
      <c r="I31" s="373">
        <f>JUNIO!I31+JULIO!I31+AGOSTO!I31+SEPTIEMBRE!I31+OCTUBRE!I31+NOVIEMBRE!I31+DICIEMBRE!I31</f>
        <v>0</v>
      </c>
      <c r="J31" s="461"/>
      <c r="K31" s="374"/>
      <c r="L31" s="108"/>
      <c r="M31" s="108"/>
      <c r="N31" s="108"/>
      <c r="O31" s="108"/>
      <c r="P31" s="108"/>
      <c r="Q31" s="108"/>
      <c r="R31" s="108"/>
      <c r="S31" s="108"/>
      <c r="T31" s="108"/>
    </row>
    <row r="32" spans="1:20" s="7" customFormat="1" ht="14.65" customHeight="1" x14ac:dyDescent="0.2">
      <c r="A32" s="475" t="s">
        <v>173</v>
      </c>
      <c r="B32" s="476"/>
      <c r="C32" s="476"/>
      <c r="D32" s="476"/>
      <c r="E32" s="476"/>
      <c r="F32" s="476"/>
      <c r="G32" s="476"/>
      <c r="H32" s="477"/>
      <c r="I32" s="373">
        <f>JUNIO!I32+JULIO!I32+AGOSTO!I32+SEPTIEMBRE!I32+OCTUBRE!I32+NOVIEMBRE!I32+DICIEMBRE!I32</f>
        <v>0</v>
      </c>
      <c r="J32" s="461"/>
      <c r="K32" s="374"/>
      <c r="L32" s="108"/>
      <c r="M32" s="478" t="s">
        <v>170</v>
      </c>
      <c r="N32" s="479"/>
      <c r="O32" s="479"/>
      <c r="P32" s="479"/>
      <c r="Q32" s="479"/>
      <c r="R32" s="479"/>
      <c r="S32" s="479"/>
      <c r="T32" s="480"/>
    </row>
    <row r="33" spans="1:20" s="7" customFormat="1" ht="14.65" customHeight="1" x14ac:dyDescent="0.2">
      <c r="A33" s="475" t="s">
        <v>174</v>
      </c>
      <c r="B33" s="476"/>
      <c r="C33" s="476"/>
      <c r="D33" s="476"/>
      <c r="E33" s="476"/>
      <c r="F33" s="476"/>
      <c r="G33" s="476"/>
      <c r="H33" s="476"/>
      <c r="I33" s="476"/>
      <c r="J33" s="476"/>
      <c r="K33" s="477"/>
      <c r="L33" s="108"/>
      <c r="M33" s="481" t="s">
        <v>125</v>
      </c>
      <c r="N33" s="481"/>
      <c r="O33" s="481"/>
      <c r="P33" s="482">
        <f>JUNIO!P33+JULIO!P33+AGOSTO!P33+SEPTIEMBRE!P33+OCTUBRE!P33+NOVIEMBRE!P33+DICIEMBRE!P33</f>
        <v>0</v>
      </c>
      <c r="Q33" s="483"/>
      <c r="R33" s="385" t="s">
        <v>156</v>
      </c>
      <c r="S33" s="387"/>
      <c r="T33" s="92">
        <f>JUNIO!T33+JULIO!T33+AGOSTO!T33+SEPTIEMBRE!T33+OCTUBRE!T33+NOVIEMBRE!T33+DICIEMBRE!T33</f>
        <v>0</v>
      </c>
    </row>
    <row r="34" spans="1:20" s="7" customFormat="1" ht="14.65" customHeight="1" x14ac:dyDescent="0.2">
      <c r="A34" s="458" t="s">
        <v>54</v>
      </c>
      <c r="B34" s="459"/>
      <c r="C34" s="459"/>
      <c r="D34" s="459"/>
      <c r="E34" s="459"/>
      <c r="F34" s="459"/>
      <c r="G34" s="459"/>
      <c r="H34" s="460"/>
      <c r="I34" s="373">
        <f>JUNIO!I34+JULIO!I34+AGOSTO!I34+SEPTIEMBRE!I34+OCTUBRE!I34+NOVIEMBRE!I34+DICIEMBRE!I34</f>
        <v>0</v>
      </c>
      <c r="J34" s="461"/>
      <c r="K34" s="374"/>
      <c r="L34" s="108"/>
      <c r="M34" s="383" t="s">
        <v>126</v>
      </c>
      <c r="N34" s="383"/>
      <c r="O34" s="383"/>
      <c r="P34" s="109" t="s">
        <v>29</v>
      </c>
      <c r="Q34" s="92">
        <f>JUNIO!Q34+JULIO!Q34+AGOSTO!Q34+SEPTIEMBRE!Q34+OCTUBRE!Q34+NOVIEMBRE!Q34+DICIEMBRE!Q34</f>
        <v>0</v>
      </c>
      <c r="R34" s="385" t="s">
        <v>30</v>
      </c>
      <c r="S34" s="387"/>
      <c r="T34" s="92">
        <f>JUNIO!T34+JULIO!T34+AGOSTO!T34+SEPTIEMBRE!T34+OCTUBRE!T34+NOVIEMBRE!T34+DICIEMBRE!T34</f>
        <v>0</v>
      </c>
    </row>
    <row r="35" spans="1:20" s="7" customFormat="1" ht="14.65" customHeight="1" x14ac:dyDescent="0.2">
      <c r="A35" s="458" t="s">
        <v>55</v>
      </c>
      <c r="B35" s="459"/>
      <c r="C35" s="459"/>
      <c r="D35" s="459"/>
      <c r="E35" s="459"/>
      <c r="F35" s="459"/>
      <c r="G35" s="459"/>
      <c r="H35" s="460"/>
      <c r="I35" s="373">
        <f>JUNIO!I35+JULIO!I35+AGOSTO!I35+SEPTIEMBRE!I35+OCTUBRE!I35+NOVIEMBRE!I35+DICIEMBRE!I35</f>
        <v>0</v>
      </c>
      <c r="J35" s="461"/>
      <c r="K35" s="374"/>
      <c r="L35" s="108"/>
      <c r="M35" s="383" t="s">
        <v>25</v>
      </c>
      <c r="N35" s="383"/>
      <c r="O35" s="383"/>
      <c r="P35" s="109" t="s">
        <v>8</v>
      </c>
      <c r="Q35" s="92">
        <f>JUNIO!Q35+JULIO!Q35+AGOSTO!Q35+SEPTIEMBRE!Q35+OCTUBRE!Q35+NOVIEMBRE!Q35+DICIEMBRE!Q35</f>
        <v>0</v>
      </c>
      <c r="R35" s="385" t="s">
        <v>9</v>
      </c>
      <c r="S35" s="387"/>
      <c r="T35" s="92">
        <f>JUNIO!T35+JULIO!T35+AGOSTO!T35+SEPTIEMBRE!T35+OCTUBRE!T35+NOVIEMBRE!T35+DICIEMBRE!T35</f>
        <v>0</v>
      </c>
    </row>
    <row r="36" spans="1:20" s="7" customFormat="1" ht="12.75" customHeight="1" x14ac:dyDescent="0.2">
      <c r="A36" s="458" t="s">
        <v>130</v>
      </c>
      <c r="B36" s="459"/>
      <c r="C36" s="459"/>
      <c r="D36" s="459"/>
      <c r="E36" s="459"/>
      <c r="F36" s="459"/>
      <c r="G36" s="459"/>
      <c r="H36" s="460"/>
      <c r="I36" s="373">
        <f>JUNIO!I36+JULIO!I36+AGOSTO!I36+SEPTIEMBRE!I36+OCTUBRE!I36+NOVIEMBRE!I36+DICIEMBRE!I36</f>
        <v>0</v>
      </c>
      <c r="J36" s="461"/>
      <c r="K36" s="374"/>
      <c r="L36" s="108"/>
      <c r="M36" s="462" t="s">
        <v>23</v>
      </c>
      <c r="N36" s="463"/>
      <c r="O36" s="463"/>
      <c r="P36" s="463"/>
      <c r="Q36" s="464"/>
      <c r="R36" s="465">
        <f>P33+T33+Q34+T34+Q35+T35</f>
        <v>0</v>
      </c>
      <c r="S36" s="466"/>
      <c r="T36" s="467"/>
    </row>
    <row r="37" spans="1:20" s="7" customFormat="1" ht="4.1500000000000004" customHeight="1" x14ac:dyDescent="0.2">
      <c r="A37" s="108"/>
      <c r="B37" s="108"/>
      <c r="C37" s="108"/>
      <c r="D37" s="108"/>
      <c r="E37" s="108"/>
      <c r="F37" s="108"/>
      <c r="G37" s="108"/>
      <c r="H37" s="108"/>
      <c r="I37" s="108"/>
      <c r="J37" s="110"/>
      <c r="K37" s="110"/>
      <c r="L37" s="110"/>
      <c r="M37" s="111"/>
      <c r="N37" s="112"/>
      <c r="O37" s="112"/>
      <c r="P37" s="112"/>
      <c r="Q37" s="113"/>
      <c r="R37" s="114"/>
      <c r="S37" s="114"/>
      <c r="T37" s="114"/>
    </row>
    <row r="38" spans="1:20" s="7" customFormat="1" ht="13.15" customHeight="1" x14ac:dyDescent="0.2">
      <c r="A38" s="468" t="s">
        <v>58</v>
      </c>
      <c r="B38" s="469"/>
      <c r="C38" s="469"/>
      <c r="D38" s="469"/>
      <c r="E38" s="470"/>
      <c r="F38" s="469"/>
      <c r="G38" s="469"/>
      <c r="H38" s="469"/>
      <c r="I38" s="469"/>
      <c r="J38" s="469"/>
      <c r="K38" s="469"/>
      <c r="L38" s="469"/>
      <c r="M38" s="469"/>
      <c r="N38" s="469"/>
      <c r="O38" s="469"/>
      <c r="P38" s="469"/>
      <c r="Q38" s="469"/>
      <c r="R38" s="469"/>
      <c r="S38" s="469"/>
      <c r="T38" s="471"/>
    </row>
    <row r="39" spans="1:20" s="7" customFormat="1" ht="8.4499999999999993" customHeight="1" x14ac:dyDescent="0.2">
      <c r="A39" s="421" t="s">
        <v>59</v>
      </c>
      <c r="B39" s="422"/>
      <c r="C39" s="422"/>
      <c r="D39" s="423"/>
      <c r="E39" s="115"/>
      <c r="F39" s="420" t="s">
        <v>147</v>
      </c>
      <c r="G39" s="420"/>
      <c r="H39" s="420"/>
      <c r="I39" s="420"/>
      <c r="J39" s="420"/>
      <c r="K39" s="116"/>
      <c r="L39" s="472" t="s">
        <v>60</v>
      </c>
      <c r="M39" s="473"/>
      <c r="N39" s="473"/>
      <c r="O39" s="473"/>
      <c r="P39" s="473"/>
      <c r="Q39" s="473"/>
      <c r="R39" s="473"/>
      <c r="S39" s="473"/>
      <c r="T39" s="474"/>
    </row>
    <row r="40" spans="1:20" s="7" customFormat="1" ht="16.149999999999999" customHeight="1" x14ac:dyDescent="0.2">
      <c r="A40" s="424"/>
      <c r="B40" s="425"/>
      <c r="C40" s="425"/>
      <c r="D40" s="426"/>
      <c r="E40" s="115"/>
      <c r="F40" s="420"/>
      <c r="G40" s="420"/>
      <c r="H40" s="420"/>
      <c r="I40" s="420"/>
      <c r="J40" s="420"/>
      <c r="K40" s="108"/>
      <c r="L40" s="444" t="s">
        <v>61</v>
      </c>
      <c r="M40" s="446"/>
      <c r="N40" s="401" t="s">
        <v>13</v>
      </c>
      <c r="O40" s="401"/>
      <c r="P40" s="401"/>
      <c r="Q40" s="401" t="s">
        <v>62</v>
      </c>
      <c r="R40" s="401"/>
      <c r="S40" s="444" t="s">
        <v>63</v>
      </c>
      <c r="T40" s="446"/>
    </row>
    <row r="41" spans="1:20" s="7" customFormat="1" ht="12.6" customHeight="1" x14ac:dyDescent="0.2">
      <c r="A41" s="455" t="s">
        <v>64</v>
      </c>
      <c r="B41" s="455"/>
      <c r="C41" s="455" t="s">
        <v>65</v>
      </c>
      <c r="D41" s="455"/>
      <c r="E41" s="117"/>
      <c r="F41" s="455" t="s">
        <v>64</v>
      </c>
      <c r="G41" s="455"/>
      <c r="H41" s="455" t="s">
        <v>65</v>
      </c>
      <c r="I41" s="455"/>
      <c r="J41" s="455"/>
      <c r="K41" s="108"/>
      <c r="L41" s="102" t="s">
        <v>64</v>
      </c>
      <c r="M41" s="102" t="s">
        <v>65</v>
      </c>
      <c r="N41" s="102" t="s">
        <v>64</v>
      </c>
      <c r="O41" s="456" t="s">
        <v>65</v>
      </c>
      <c r="P41" s="457"/>
      <c r="Q41" s="102" t="s">
        <v>64</v>
      </c>
      <c r="R41" s="102" t="s">
        <v>65</v>
      </c>
      <c r="S41" s="118" t="s">
        <v>64</v>
      </c>
      <c r="T41" s="118" t="s">
        <v>65</v>
      </c>
    </row>
    <row r="42" spans="1:20" s="7" customFormat="1" ht="15" customHeight="1" x14ac:dyDescent="0.2">
      <c r="A42" s="402">
        <f>JUNIO!A42+JULIO!A42+AGOSTO!A42+SEPTIEMBRE!A42+OCTUBRE!A42+NOVIEMBRE!A42+DICIEMBRE!A42</f>
        <v>0</v>
      </c>
      <c r="B42" s="402"/>
      <c r="C42" s="402">
        <f>JUNIO!C42+JULIO!C42+AGOSTO!C42+SEPTIEMBRE!C42+OCTUBRE!C42+NOVIEMBRE!C42+DICIEMBRE!C42</f>
        <v>0</v>
      </c>
      <c r="D42" s="402"/>
      <c r="E42" s="114"/>
      <c r="F42" s="402">
        <f>JUNIO!F42+JULIO!F42+AGOSTO!F42+SEPTIEMBRE!F42+OCTUBRE!F42+NOVIEMBRE!F42+DICIEMBRE!F42</f>
        <v>0</v>
      </c>
      <c r="G42" s="402"/>
      <c r="H42" s="402">
        <f>JUNIO!H42+JULIO!H42+AGOSTO!H42+SEPTIEMBRE!H42+OCTUBRE!H42+NOVIEMBRE!H42+DICIEMBRE!H42</f>
        <v>0</v>
      </c>
      <c r="I42" s="402"/>
      <c r="J42" s="402"/>
      <c r="K42" s="108"/>
      <c r="L42" s="155">
        <f>JUNIO!L42</f>
        <v>0</v>
      </c>
      <c r="M42" s="155">
        <f>JUNIO!M42</f>
        <v>0</v>
      </c>
      <c r="N42" s="92">
        <f>JUNIO!N42+JULIO!N42+AGOSTO!N42+SEPTIEMBRE!N42+OCTUBRE!N42+NOVIEMBRE!N42+DICIEMBRE!N42</f>
        <v>0</v>
      </c>
      <c r="O42" s="373">
        <f>JUNIO!O42+JULIO!O42+AGOSTO!O42+SEPTIEMBRE!O42+OCTUBRE!O42+NOVIEMBRE!O42+DICIEMBRE!O42</f>
        <v>0</v>
      </c>
      <c r="P42" s="374"/>
      <c r="Q42" s="94">
        <f>JUNIO!Q42+JULIO!Q42+AGOSTO!Q42+SEPTIEMBRE!Q42+OCTUBRE!Q42+NOVIEMBRE!Q42+DICIEMBRE!Q42</f>
        <v>0</v>
      </c>
      <c r="R42" s="94">
        <f>JUNIO!R42+JULIO!R42+AGOSTO!R42+SEPTIEMBRE!R42+OCTUBRE!R42+NOVIEMBRE!R42+DICIEMBRE!R42</f>
        <v>0</v>
      </c>
      <c r="S42" s="13">
        <f>L42+N42-Q42</f>
        <v>0</v>
      </c>
      <c r="T42" s="13">
        <f>M42+O42-R42</f>
        <v>0</v>
      </c>
    </row>
    <row r="43" spans="1:20" s="7" customFormat="1" ht="4.1500000000000004" customHeight="1" x14ac:dyDescent="0.2">
      <c r="A43" s="108"/>
      <c r="B43" s="108"/>
      <c r="C43" s="108"/>
      <c r="D43" s="108"/>
      <c r="E43" s="108"/>
      <c r="F43" s="108"/>
      <c r="G43" s="108"/>
      <c r="H43" s="108"/>
      <c r="I43" s="108"/>
      <c r="J43" s="110"/>
      <c r="K43" s="110"/>
      <c r="L43" s="110"/>
      <c r="M43" s="111"/>
      <c r="N43" s="112"/>
      <c r="O43" s="112"/>
      <c r="P43" s="112"/>
      <c r="Q43" s="113"/>
      <c r="R43" s="114"/>
      <c r="S43" s="114"/>
      <c r="T43" s="114"/>
    </row>
    <row r="44" spans="1:20" s="7" customFormat="1" ht="13.15" customHeight="1" x14ac:dyDescent="0.2">
      <c r="A44" s="452" t="s">
        <v>66</v>
      </c>
      <c r="B44" s="453"/>
      <c r="C44" s="453"/>
      <c r="D44" s="453"/>
      <c r="E44" s="453"/>
      <c r="F44" s="453"/>
      <c r="G44" s="453"/>
      <c r="H44" s="453"/>
      <c r="I44" s="453"/>
      <c r="J44" s="453"/>
      <c r="K44" s="453"/>
      <c r="L44" s="453"/>
      <c r="M44" s="453"/>
      <c r="N44" s="453"/>
      <c r="O44" s="453"/>
      <c r="P44" s="453"/>
      <c r="Q44" s="453"/>
      <c r="R44" s="453"/>
      <c r="S44" s="453"/>
      <c r="T44" s="454"/>
    </row>
    <row r="45" spans="1:20" s="7" customFormat="1" ht="15" customHeight="1" x14ac:dyDescent="0.2">
      <c r="A45" s="444" t="s">
        <v>67</v>
      </c>
      <c r="B45" s="445"/>
      <c r="C45" s="445"/>
      <c r="D45" s="446"/>
      <c r="E45" s="119"/>
      <c r="F45" s="447" t="s">
        <v>68</v>
      </c>
      <c r="G45" s="448"/>
      <c r="H45" s="448"/>
      <c r="I45" s="449"/>
      <c r="J45" s="119"/>
      <c r="K45" s="444" t="s">
        <v>69</v>
      </c>
      <c r="L45" s="445"/>
      <c r="M45" s="445"/>
      <c r="N45" s="446"/>
      <c r="O45" s="119"/>
      <c r="P45" s="401" t="s">
        <v>70</v>
      </c>
      <c r="Q45" s="401"/>
      <c r="R45" s="401"/>
      <c r="S45" s="120" t="s">
        <v>18</v>
      </c>
      <c r="T45" s="120" t="s">
        <v>19</v>
      </c>
    </row>
    <row r="46" spans="1:20" s="7" customFormat="1" ht="12.6" customHeight="1" x14ac:dyDescent="0.2">
      <c r="A46" s="450" t="s">
        <v>3</v>
      </c>
      <c r="B46" s="451"/>
      <c r="C46" s="120" t="s">
        <v>18</v>
      </c>
      <c r="D46" s="120" t="s">
        <v>19</v>
      </c>
      <c r="E46" s="119"/>
      <c r="F46" s="450" t="s">
        <v>3</v>
      </c>
      <c r="G46" s="451"/>
      <c r="H46" s="120" t="s">
        <v>18</v>
      </c>
      <c r="I46" s="120" t="s">
        <v>19</v>
      </c>
      <c r="J46" s="119"/>
      <c r="K46" s="450" t="s">
        <v>3</v>
      </c>
      <c r="L46" s="451"/>
      <c r="M46" s="120" t="s">
        <v>18</v>
      </c>
      <c r="N46" s="120" t="s">
        <v>19</v>
      </c>
      <c r="O46" s="119"/>
      <c r="P46" s="375" t="s">
        <v>46</v>
      </c>
      <c r="Q46" s="375"/>
      <c r="R46" s="375"/>
      <c r="S46" s="92">
        <f>JUNIO!S46+JULIO!S46+AGOSTO!S46+SEPTIEMBRE!S46+OCTUBRE!S46+NOVIEMBRE!S46+DICIEMBRE!S46</f>
        <v>0</v>
      </c>
      <c r="T46" s="92">
        <f>JUNIO!T46+JULIO!T46+AGOSTO!T46+SEPTIEMBRE!T46+OCTUBRE!T46+NOVIEMBRE!T46+DICIEMBRE!T46</f>
        <v>0</v>
      </c>
    </row>
    <row r="47" spans="1:20" s="7" customFormat="1" ht="15" customHeight="1" x14ac:dyDescent="0.2">
      <c r="A47" s="442" t="s">
        <v>45</v>
      </c>
      <c r="B47" s="443"/>
      <c r="C47" s="92">
        <f>JUNIO!C47+JULIO!C47+AGOSTO!C47+SEPTIEMBRE!C47+OCTUBRE!C47+NOVIEMBRE!C47+DICIEMBRE!C47</f>
        <v>0</v>
      </c>
      <c r="D47" s="92">
        <f>JUNIO!D47+JULIO!D47+AGOSTO!D47+SEPTIEMBRE!D47+OCTUBRE!D47+NOVIEMBRE!D47+DICIEMBRE!D47</f>
        <v>0</v>
      </c>
      <c r="E47" s="119"/>
      <c r="F47" s="442" t="s">
        <v>71</v>
      </c>
      <c r="G47" s="443"/>
      <c r="H47" s="92">
        <f>JUNIO!H47+JULIO!H47+AGOSTO!H47+SEPTIEMBRE!H47+OCTUBRE!H47+NOVIEMBRE!H47+DICIEMBRE!H47</f>
        <v>0</v>
      </c>
      <c r="I47" s="92">
        <f>JUNIO!I47+JULIO!I47+AGOSTO!I47+SEPTIEMBRE!I47+OCTUBRE!I47+NOVIEMBRE!I47+DICIEMBRE!I47</f>
        <v>0</v>
      </c>
      <c r="J47" s="119"/>
      <c r="K47" s="442" t="s">
        <v>54</v>
      </c>
      <c r="L47" s="443"/>
      <c r="M47" s="92">
        <f>JUNIO!M47+JULIO!M47+AGOSTO!M47+SEPTIEMBRE!M47+OCTUBRE!M47+NOVIEMBRE!M47+DICIEMBRE!M47</f>
        <v>0</v>
      </c>
      <c r="N47" s="92">
        <f>JUNIO!N47+JULIO!N47+AGOSTO!N47+SEPTIEMBRE!N47+OCTUBRE!N47+NOVIEMBRE!N47+DICIEMBRE!N47</f>
        <v>0</v>
      </c>
      <c r="O47" s="119"/>
      <c r="P47" s="375" t="s">
        <v>49</v>
      </c>
      <c r="Q47" s="375"/>
      <c r="R47" s="375"/>
      <c r="S47" s="92">
        <f>JUNIO!S47+JULIO!S47+AGOSTO!S47+SEPTIEMBRE!S47+OCTUBRE!S47+NOVIEMBRE!S47+DICIEMBRE!S47</f>
        <v>0</v>
      </c>
      <c r="T47" s="92">
        <f>JUNIO!T47+JULIO!T47+AGOSTO!T47+SEPTIEMBRE!T47+OCTUBRE!T47+NOVIEMBRE!T47+DICIEMBRE!T47</f>
        <v>0</v>
      </c>
    </row>
    <row r="48" spans="1:20" s="7" customFormat="1" ht="15" customHeight="1" x14ac:dyDescent="0.2">
      <c r="A48" s="442" t="s">
        <v>47</v>
      </c>
      <c r="B48" s="443"/>
      <c r="C48" s="94">
        <f>JUNIO!C48+JULIO!C48+AGOSTO!C48+SEPTIEMBRE!C48+OCTUBRE!C48+NOVIEMBRE!C48+DICIEMBRE!C48</f>
        <v>0</v>
      </c>
      <c r="D48" s="94">
        <f>JUNIO!D48+JULIO!D48+AGOSTO!D48+SEPTIEMBRE!D48+OCTUBRE!D48+NOVIEMBRE!D48+DICIEMBRE!D48</f>
        <v>0</v>
      </c>
      <c r="E48" s="119"/>
      <c r="F48" s="442" t="s">
        <v>72</v>
      </c>
      <c r="G48" s="443"/>
      <c r="H48" s="92">
        <f>JUNIO!H48+JULIO!H48+AGOSTO!H48+SEPTIEMBRE!H48+OCTUBRE!H48+NOVIEMBRE!H48+DICIEMBRE!H48</f>
        <v>0</v>
      </c>
      <c r="I48" s="92">
        <f>JUNIO!I48+JULIO!I48+AGOSTO!I48+SEPTIEMBRE!I48+OCTUBRE!I48+NOVIEMBRE!I48+DICIEMBRE!I48</f>
        <v>0</v>
      </c>
      <c r="J48" s="119"/>
      <c r="K48" s="442" t="s">
        <v>55</v>
      </c>
      <c r="L48" s="443"/>
      <c r="M48" s="92">
        <f>JUNIO!M48+JULIO!M48+AGOSTO!M48+SEPTIEMBRE!M48+OCTUBRE!M48+NOVIEMBRE!M48+DICIEMBRE!M48</f>
        <v>0</v>
      </c>
      <c r="N48" s="92">
        <f>JUNIO!N48+JULIO!N48+AGOSTO!N48+SEPTIEMBRE!N48+OCTUBRE!N48+NOVIEMBRE!N48+DICIEMBRE!N48</f>
        <v>0</v>
      </c>
      <c r="O48" s="119"/>
      <c r="P48" s="375" t="s">
        <v>51</v>
      </c>
      <c r="Q48" s="375"/>
      <c r="R48" s="375"/>
      <c r="S48" s="92">
        <f>JUNIO!S48+JULIO!S48+AGOSTO!S48+SEPTIEMBRE!S48+OCTUBRE!S48+NOVIEMBRE!S48+DICIEMBRE!S48</f>
        <v>0</v>
      </c>
      <c r="T48" s="92">
        <f>JUNIO!T48+JULIO!T48+AGOSTO!T48+SEPTIEMBRE!T48+OCTUBRE!T48+NOVIEMBRE!T48+DICIEMBRE!T48</f>
        <v>0</v>
      </c>
    </row>
    <row r="49" spans="1:22" s="7" customFormat="1" ht="15" customHeight="1" x14ac:dyDescent="0.2">
      <c r="A49" s="442" t="s">
        <v>48</v>
      </c>
      <c r="B49" s="443"/>
      <c r="C49" s="94">
        <f>JUNIO!C49+JULIO!C49+AGOSTO!C49+SEPTIEMBRE!C49+OCTUBRE!C49+NOVIEMBRE!C49+DICIEMBRE!C49</f>
        <v>0</v>
      </c>
      <c r="D49" s="94">
        <f>JUNIO!D49+JULIO!D49+AGOSTO!D49+SEPTIEMBRE!D49+OCTUBRE!D49+NOVIEMBRE!D49+DICIEMBRE!D49</f>
        <v>0</v>
      </c>
      <c r="E49" s="119"/>
      <c r="F49" s="442" t="s">
        <v>73</v>
      </c>
      <c r="G49" s="443"/>
      <c r="H49" s="92">
        <f>JUNIO!H49+JULIO!H49+AGOSTO!H49+SEPTIEMBRE!H49+OCTUBRE!H49+NOVIEMBRE!H49+DICIEMBRE!H49</f>
        <v>0</v>
      </c>
      <c r="I49" s="92">
        <f>JUNIO!I49+JULIO!I49+AGOSTO!I49+SEPTIEMBRE!I49+OCTUBRE!I49+NOVIEMBRE!I49+DICIEMBRE!I49</f>
        <v>0</v>
      </c>
      <c r="J49" s="119"/>
      <c r="K49" s="442" t="s">
        <v>56</v>
      </c>
      <c r="L49" s="443"/>
      <c r="M49" s="92">
        <f>JUNIO!M49+JULIO!M49+AGOSTO!M49+SEPTIEMBRE!M49+OCTUBRE!M49+NOVIEMBRE!M49+DICIEMBRE!M49</f>
        <v>0</v>
      </c>
      <c r="N49" s="92">
        <f>JUNIO!N49+JULIO!N49+AGOSTO!N49+SEPTIEMBRE!N49+OCTUBRE!N49+NOVIEMBRE!N49+DICIEMBRE!N49</f>
        <v>0</v>
      </c>
      <c r="O49" s="119"/>
      <c r="P49" s="375" t="s">
        <v>52</v>
      </c>
      <c r="Q49" s="375"/>
      <c r="R49" s="375"/>
      <c r="S49" s="92">
        <f>JUNIO!S49+JULIO!S49+AGOSTO!S49+SEPTIEMBRE!S49+OCTUBRE!S49+NOVIEMBRE!S49+DICIEMBRE!S49</f>
        <v>0</v>
      </c>
      <c r="T49" s="92">
        <f>JUNIO!T49+JULIO!T49+AGOSTO!T49+SEPTIEMBRE!T49+OCTUBRE!T49+NOVIEMBRE!T49+DICIEMBRE!T49</f>
        <v>0</v>
      </c>
    </row>
    <row r="50" spans="1:22" s="7" customFormat="1" ht="15" customHeight="1" x14ac:dyDescent="0.2">
      <c r="A50" s="442" t="s">
        <v>50</v>
      </c>
      <c r="B50" s="443"/>
      <c r="C50" s="94">
        <f>JUNIO!C50+JULIO!C50+AGOSTO!C50+SEPTIEMBRE!C50+OCTUBRE!C50+NOVIEMBRE!C50+DICIEMBRE!C50</f>
        <v>0</v>
      </c>
      <c r="D50" s="94">
        <f>JUNIO!D50+JULIO!D50+AGOSTO!D50+SEPTIEMBRE!D50+OCTUBRE!D50+NOVIEMBRE!D50+DICIEMBRE!D50</f>
        <v>0</v>
      </c>
      <c r="E50" s="119"/>
      <c r="F50" s="108"/>
      <c r="G50" s="108"/>
      <c r="H50" s="108"/>
      <c r="I50" s="108"/>
      <c r="J50" s="119"/>
      <c r="K50" s="442" t="s">
        <v>57</v>
      </c>
      <c r="L50" s="443"/>
      <c r="M50" s="92">
        <f>JUNIO!M50+JULIO!M50+AGOSTO!M50+SEPTIEMBRE!M50+OCTUBRE!M50+NOVIEMBRE!M50+DICIEMBRE!M50</f>
        <v>0</v>
      </c>
      <c r="N50" s="92">
        <f>JUNIO!N50+JULIO!N50+AGOSTO!N50+SEPTIEMBRE!N50+OCTUBRE!N50+NOVIEMBRE!N50+DICIEMBRE!N50</f>
        <v>0</v>
      </c>
      <c r="O50" s="119"/>
      <c r="P50" s="375" t="s">
        <v>53</v>
      </c>
      <c r="Q50" s="375"/>
      <c r="R50" s="375"/>
      <c r="S50" s="92">
        <f>JUNIO!S50+JULIO!S50+AGOSTO!S50+SEPTIEMBRE!S50+OCTUBRE!S50+NOVIEMBRE!S50+DICIEMBRE!S50</f>
        <v>0</v>
      </c>
      <c r="T50" s="92">
        <f>JUNIO!T50+JULIO!T50+AGOSTO!T50+SEPTIEMBRE!T50+OCTUBRE!T50+NOVIEMBRE!T50+DICIEMBRE!T50</f>
        <v>0</v>
      </c>
    </row>
    <row r="51" spans="1:22" s="7" customFormat="1" ht="6.6" customHeight="1" x14ac:dyDescent="0.2">
      <c r="A51" s="108"/>
      <c r="B51" s="108"/>
      <c r="C51" s="108"/>
      <c r="D51" s="108"/>
      <c r="E51" s="108"/>
      <c r="F51" s="108"/>
      <c r="G51" s="108"/>
      <c r="H51" s="108"/>
      <c r="I51" s="108"/>
      <c r="J51" s="108"/>
      <c r="K51" s="108"/>
      <c r="L51" s="108"/>
      <c r="M51" s="108"/>
      <c r="N51" s="108"/>
      <c r="O51" s="108"/>
      <c r="P51" s="108"/>
      <c r="Q51" s="108"/>
      <c r="R51" s="108"/>
      <c r="S51" s="108"/>
      <c r="T51" s="108"/>
    </row>
    <row r="52" spans="1:22" s="1" customFormat="1" ht="12.6" customHeight="1" x14ac:dyDescent="0.2">
      <c r="A52" s="429" t="s">
        <v>195</v>
      </c>
      <c r="B52" s="430"/>
      <c r="C52" s="430"/>
      <c r="D52" s="430"/>
      <c r="E52" s="430"/>
      <c r="F52" s="430"/>
      <c r="G52" s="430"/>
      <c r="H52" s="430"/>
      <c r="I52" s="430"/>
      <c r="J52" s="430"/>
      <c r="K52" s="430"/>
      <c r="L52" s="430"/>
      <c r="M52" s="430"/>
      <c r="N52" s="431"/>
      <c r="O52" s="108"/>
      <c r="P52" s="114"/>
      <c r="Q52" s="114"/>
      <c r="R52" s="114"/>
      <c r="S52" s="114"/>
      <c r="T52" s="114"/>
      <c r="U52" s="7"/>
      <c r="V52" s="7"/>
    </row>
    <row r="53" spans="1:22" s="1" customFormat="1" ht="12" customHeight="1" x14ac:dyDescent="0.2">
      <c r="A53" s="432" t="s">
        <v>146</v>
      </c>
      <c r="B53" s="433"/>
      <c r="C53" s="433"/>
      <c r="D53" s="434"/>
      <c r="E53" s="121"/>
      <c r="F53" s="438" t="s">
        <v>74</v>
      </c>
      <c r="G53" s="439"/>
      <c r="H53" s="439"/>
      <c r="I53" s="440"/>
      <c r="J53" s="121"/>
      <c r="K53" s="438" t="s">
        <v>75</v>
      </c>
      <c r="L53" s="439"/>
      <c r="M53" s="439"/>
      <c r="N53" s="440"/>
      <c r="O53" s="108"/>
      <c r="P53" s="114"/>
      <c r="Q53" s="114"/>
      <c r="R53" s="114"/>
      <c r="S53" s="114"/>
      <c r="T53" s="114"/>
      <c r="U53" s="7"/>
      <c r="V53" s="7"/>
    </row>
    <row r="54" spans="1:22" s="3" customFormat="1" ht="12.6" customHeight="1" x14ac:dyDescent="0.2">
      <c r="A54" s="432"/>
      <c r="B54" s="433"/>
      <c r="C54" s="433"/>
      <c r="D54" s="434"/>
      <c r="E54" s="121"/>
      <c r="F54" s="441" t="s">
        <v>76</v>
      </c>
      <c r="G54" s="441"/>
      <c r="H54" s="441" t="s">
        <v>77</v>
      </c>
      <c r="I54" s="441"/>
      <c r="J54" s="121"/>
      <c r="K54" s="441" t="s">
        <v>76</v>
      </c>
      <c r="L54" s="441"/>
      <c r="M54" s="441" t="s">
        <v>77</v>
      </c>
      <c r="N54" s="441"/>
      <c r="O54" s="122"/>
      <c r="P54" s="113"/>
      <c r="Q54" s="114"/>
      <c r="R54" s="114"/>
      <c r="S54" s="114"/>
      <c r="T54" s="114"/>
      <c r="U54" s="7"/>
      <c r="V54" s="7"/>
    </row>
    <row r="55" spans="1:22" s="3" customFormat="1" ht="10.9" customHeight="1" x14ac:dyDescent="0.2">
      <c r="A55" s="435"/>
      <c r="B55" s="436"/>
      <c r="C55" s="436"/>
      <c r="D55" s="437"/>
      <c r="E55" s="121"/>
      <c r="F55" s="123" t="s">
        <v>78</v>
      </c>
      <c r="G55" s="123" t="s">
        <v>79</v>
      </c>
      <c r="H55" s="124" t="s">
        <v>78</v>
      </c>
      <c r="I55" s="123" t="s">
        <v>79</v>
      </c>
      <c r="J55" s="121"/>
      <c r="K55" s="123" t="s">
        <v>78</v>
      </c>
      <c r="L55" s="123" t="s">
        <v>79</v>
      </c>
      <c r="M55" s="124" t="s">
        <v>78</v>
      </c>
      <c r="N55" s="123" t="s">
        <v>79</v>
      </c>
      <c r="O55" s="115"/>
      <c r="P55" s="113"/>
      <c r="Q55" s="114"/>
      <c r="R55" s="114"/>
      <c r="S55" s="114"/>
      <c r="T55" s="114"/>
      <c r="U55" s="7"/>
      <c r="V55" s="7"/>
    </row>
    <row r="56" spans="1:22" s="7" customFormat="1" ht="13.9" customHeight="1" x14ac:dyDescent="0.2">
      <c r="A56" s="383" t="s">
        <v>80</v>
      </c>
      <c r="B56" s="383"/>
      <c r="C56" s="383"/>
      <c r="D56" s="383"/>
      <c r="E56" s="119"/>
      <c r="F56" s="92">
        <f>JUNIO!F56+JULIO!F56+AGOSTO!F56+SEPTIEMBRE!F56+OCTUBRE!F56+NOVIEMBRE!F56+DICIEMBRE!F56</f>
        <v>0</v>
      </c>
      <c r="G56" s="92">
        <f>JUNIO!G56+JULIO!G56+AGOSTO!G56+SEPTIEMBRE!G56+OCTUBRE!G56+NOVIEMBRE!G56+DICIEMBRE!G56</f>
        <v>0</v>
      </c>
      <c r="H56" s="92">
        <f>JUNIO!H56+JULIO!H56+AGOSTO!H56+SEPTIEMBRE!H56+OCTUBRE!H56+NOVIEMBRE!H56+DICIEMBRE!H56</f>
        <v>0</v>
      </c>
      <c r="I56" s="92">
        <f>JUNIO!I56+JULIO!I56+AGOSTO!I56+SEPTIEMBRE!I56+OCTUBRE!I56+NOVIEMBRE!I56+DICIEMBRE!I56</f>
        <v>0</v>
      </c>
      <c r="J56" s="119"/>
      <c r="K56" s="92">
        <f>JUNIO!K56+JULIO!K56+AGOSTO!K56+SEPTIEMBRE!K56+OCTUBRE!K56+NOVIEMBRE!K56+DICIEMBRE!K56</f>
        <v>0</v>
      </c>
      <c r="L56" s="92">
        <f>JUNIO!L56+JULIO!L56+AGOSTO!L56+SEPTIEMBRE!L56+OCTUBRE!L56+NOVIEMBRE!L56+DICIEMBRE!L56</f>
        <v>0</v>
      </c>
      <c r="M56" s="92">
        <f>JUNIO!M56+JULIO!M56+AGOSTO!M56+SEPTIEMBRE!M56+OCTUBRE!M56+NOVIEMBRE!M56+DICIEMBRE!M56</f>
        <v>0</v>
      </c>
      <c r="N56" s="92">
        <f>JUNIO!N56+JULIO!N56+AGOSTO!N56+SEPTIEMBRE!N56+OCTUBRE!N56+NOVIEMBRE!N56+DICIEMBRE!N56</f>
        <v>0</v>
      </c>
      <c r="O56" s="114"/>
      <c r="P56" s="108"/>
      <c r="Q56" s="114"/>
      <c r="R56" s="114"/>
      <c r="S56" s="114"/>
      <c r="T56" s="114"/>
    </row>
    <row r="57" spans="1:22" s="7" customFormat="1" ht="13.9" customHeight="1" x14ac:dyDescent="0.2">
      <c r="A57" s="383" t="s">
        <v>81</v>
      </c>
      <c r="B57" s="383"/>
      <c r="C57" s="383"/>
      <c r="D57" s="383"/>
      <c r="E57" s="119"/>
      <c r="F57" s="92">
        <f>JUNIO!F57+JULIO!F57+AGOSTO!F57+SEPTIEMBRE!F57+OCTUBRE!F57+NOVIEMBRE!F57+DICIEMBRE!F57</f>
        <v>0</v>
      </c>
      <c r="G57" s="92">
        <f>JUNIO!G57+JULIO!G57+AGOSTO!G57+SEPTIEMBRE!G57+OCTUBRE!G57+NOVIEMBRE!G57+DICIEMBRE!G57</f>
        <v>0</v>
      </c>
      <c r="H57" s="92">
        <f>JUNIO!H57+JULIO!H57+AGOSTO!H57+SEPTIEMBRE!H57+OCTUBRE!H57+NOVIEMBRE!H57+DICIEMBRE!H57</f>
        <v>0</v>
      </c>
      <c r="I57" s="92">
        <f>JUNIO!I57+JULIO!I57+AGOSTO!I57+SEPTIEMBRE!I57+OCTUBRE!I57+NOVIEMBRE!I57+DICIEMBRE!I57</f>
        <v>0</v>
      </c>
      <c r="J57" s="119"/>
      <c r="K57" s="92">
        <f>JUNIO!K57+JULIO!K57+AGOSTO!K57+SEPTIEMBRE!K57+OCTUBRE!K57+NOVIEMBRE!K57+DICIEMBRE!K57</f>
        <v>0</v>
      </c>
      <c r="L57" s="92">
        <f>JUNIO!L57+JULIO!L57+AGOSTO!L57+SEPTIEMBRE!L57+OCTUBRE!L57+NOVIEMBRE!L57+DICIEMBRE!L57</f>
        <v>0</v>
      </c>
      <c r="M57" s="92">
        <f>JUNIO!M57+JULIO!M57+AGOSTO!M57+SEPTIEMBRE!M57+OCTUBRE!M57+NOVIEMBRE!M57+DICIEMBRE!M57</f>
        <v>0</v>
      </c>
      <c r="N57" s="92">
        <f>JUNIO!N57+JULIO!N57+AGOSTO!N57+SEPTIEMBRE!N57+OCTUBRE!N57+NOVIEMBRE!N57+DICIEMBRE!N57</f>
        <v>0</v>
      </c>
      <c r="O57" s="114"/>
      <c r="P57" s="108"/>
      <c r="Q57" s="114"/>
      <c r="R57" s="114"/>
      <c r="S57" s="114"/>
      <c r="T57" s="114"/>
    </row>
    <row r="58" spans="1:22" s="7" customFormat="1" ht="13.9" customHeight="1" x14ac:dyDescent="0.2">
      <c r="A58" s="383" t="s">
        <v>82</v>
      </c>
      <c r="B58" s="383"/>
      <c r="C58" s="383"/>
      <c r="D58" s="383"/>
      <c r="E58" s="119"/>
      <c r="F58" s="92">
        <f>JUNIO!F58+JULIO!F58+AGOSTO!F58+SEPTIEMBRE!F58+OCTUBRE!F58+NOVIEMBRE!F58+DICIEMBRE!F58</f>
        <v>0</v>
      </c>
      <c r="G58" s="92">
        <f>JUNIO!G58+JULIO!G58+AGOSTO!G58+SEPTIEMBRE!G58+OCTUBRE!G58+NOVIEMBRE!G58+DICIEMBRE!G58</f>
        <v>0</v>
      </c>
      <c r="H58" s="92">
        <f>JUNIO!H58+JULIO!H58+AGOSTO!H58+SEPTIEMBRE!H58+OCTUBRE!H58+NOVIEMBRE!H58+DICIEMBRE!H58</f>
        <v>0</v>
      </c>
      <c r="I58" s="92">
        <f>JUNIO!I58+JULIO!I58+AGOSTO!I58+SEPTIEMBRE!I58+OCTUBRE!I58+NOVIEMBRE!I58+DICIEMBRE!I58</f>
        <v>0</v>
      </c>
      <c r="J58" s="119"/>
      <c r="K58" s="92">
        <f>JUNIO!K58+JULIO!K58+AGOSTO!K58+SEPTIEMBRE!K58+OCTUBRE!K58+NOVIEMBRE!K58+DICIEMBRE!K58</f>
        <v>0</v>
      </c>
      <c r="L58" s="92">
        <f>JUNIO!L58+JULIO!L58+AGOSTO!L58+SEPTIEMBRE!L58+OCTUBRE!L58+NOVIEMBRE!L58+DICIEMBRE!L58</f>
        <v>0</v>
      </c>
      <c r="M58" s="92">
        <f>JUNIO!M58+JULIO!M58+AGOSTO!M58+SEPTIEMBRE!M58+OCTUBRE!M58+NOVIEMBRE!M58+DICIEMBRE!M58</f>
        <v>0</v>
      </c>
      <c r="N58" s="92">
        <f>JUNIO!N58+JULIO!N58+AGOSTO!N58+SEPTIEMBRE!N58+OCTUBRE!N58+NOVIEMBRE!N58+DICIEMBRE!N58</f>
        <v>0</v>
      </c>
      <c r="O58" s="114"/>
      <c r="P58" s="108"/>
      <c r="Q58" s="114"/>
      <c r="R58" s="114"/>
      <c r="S58" s="114"/>
      <c r="T58" s="114"/>
    </row>
    <row r="59" spans="1:22" s="7" customFormat="1" ht="13.9" customHeight="1" x14ac:dyDescent="0.2">
      <c r="A59" s="385" t="s">
        <v>83</v>
      </c>
      <c r="B59" s="386"/>
      <c r="C59" s="386"/>
      <c r="D59" s="387"/>
      <c r="E59" s="119"/>
      <c r="F59" s="92">
        <f>JUNIO!F59+JULIO!F59+AGOSTO!F59+SEPTIEMBRE!F59+OCTUBRE!F59+NOVIEMBRE!F59+DICIEMBRE!F59</f>
        <v>0</v>
      </c>
      <c r="G59" s="92">
        <f>JUNIO!G59+JULIO!G59+AGOSTO!G59+SEPTIEMBRE!G59+OCTUBRE!G59+NOVIEMBRE!G59+DICIEMBRE!G59</f>
        <v>0</v>
      </c>
      <c r="H59" s="92">
        <f>JUNIO!H59+JULIO!H59+AGOSTO!H59+SEPTIEMBRE!H59+OCTUBRE!H59+NOVIEMBRE!H59+DICIEMBRE!H59</f>
        <v>0</v>
      </c>
      <c r="I59" s="92">
        <f>JUNIO!I59+JULIO!I59+AGOSTO!I59+SEPTIEMBRE!I59+OCTUBRE!I59+NOVIEMBRE!I59+DICIEMBRE!I59</f>
        <v>0</v>
      </c>
      <c r="J59" s="119"/>
      <c r="K59" s="92">
        <f>JUNIO!K59+JULIO!K59+AGOSTO!K59+SEPTIEMBRE!K59+OCTUBRE!K59+NOVIEMBRE!K59+DICIEMBRE!K59</f>
        <v>0</v>
      </c>
      <c r="L59" s="92">
        <f>JUNIO!L59+JULIO!L59+AGOSTO!L59+SEPTIEMBRE!L59+OCTUBRE!L59+NOVIEMBRE!L59+DICIEMBRE!L59</f>
        <v>0</v>
      </c>
      <c r="M59" s="92">
        <f>JUNIO!M59+JULIO!M59+AGOSTO!M59+SEPTIEMBRE!M59+OCTUBRE!M59+NOVIEMBRE!M59+DICIEMBRE!M59</f>
        <v>0</v>
      </c>
      <c r="N59" s="92">
        <f>JUNIO!N59+JULIO!N59+AGOSTO!N59+SEPTIEMBRE!N59+OCTUBRE!N59+NOVIEMBRE!N59+DICIEMBRE!N59</f>
        <v>0</v>
      </c>
      <c r="O59" s="114"/>
      <c r="P59" s="108"/>
      <c r="Q59" s="108"/>
      <c r="R59" s="108"/>
      <c r="S59" s="108"/>
      <c r="T59" s="108"/>
    </row>
    <row r="60" spans="1:22" s="7" customFormat="1" ht="13.9" customHeight="1" x14ac:dyDescent="0.2">
      <c r="A60" s="385" t="s">
        <v>84</v>
      </c>
      <c r="B60" s="386"/>
      <c r="C60" s="386"/>
      <c r="D60" s="387"/>
      <c r="E60" s="119"/>
      <c r="F60" s="92">
        <f>JUNIO!F60+JULIO!F60+AGOSTO!F60+SEPTIEMBRE!F60+OCTUBRE!F60+NOVIEMBRE!F60+DICIEMBRE!F60</f>
        <v>0</v>
      </c>
      <c r="G60" s="92">
        <f>JUNIO!G60+JULIO!G60+AGOSTO!G60+SEPTIEMBRE!G60+OCTUBRE!G60+NOVIEMBRE!G60+DICIEMBRE!G60</f>
        <v>0</v>
      </c>
      <c r="H60" s="92">
        <f>JUNIO!H60+JULIO!H60+AGOSTO!H60+SEPTIEMBRE!H60+OCTUBRE!H60+NOVIEMBRE!H60+DICIEMBRE!H60</f>
        <v>0</v>
      </c>
      <c r="I60" s="92">
        <f>JUNIO!I60+JULIO!I60+AGOSTO!I60+SEPTIEMBRE!I60+OCTUBRE!I60+NOVIEMBRE!I60+DICIEMBRE!I60</f>
        <v>0</v>
      </c>
      <c r="J60" s="119"/>
      <c r="K60" s="92">
        <f>JUNIO!K60+JULIO!K60+AGOSTO!K60+SEPTIEMBRE!K60+OCTUBRE!K60+NOVIEMBRE!K60+DICIEMBRE!K60</f>
        <v>0</v>
      </c>
      <c r="L60" s="92">
        <f>JUNIO!L60+JULIO!L60+AGOSTO!L60+SEPTIEMBRE!L60+OCTUBRE!L60+NOVIEMBRE!L60+DICIEMBRE!L60</f>
        <v>0</v>
      </c>
      <c r="M60" s="92">
        <f>JUNIO!M60+JULIO!M60+AGOSTO!M60+SEPTIEMBRE!M60+OCTUBRE!M60+NOVIEMBRE!M60+DICIEMBRE!M60</f>
        <v>0</v>
      </c>
      <c r="N60" s="92">
        <f>JUNIO!N60+JULIO!N60+AGOSTO!N60+SEPTIEMBRE!N60+OCTUBRE!N60+NOVIEMBRE!N60+DICIEMBRE!N60</f>
        <v>0</v>
      </c>
      <c r="O60" s="114"/>
      <c r="P60" s="108"/>
      <c r="Q60" s="108"/>
      <c r="R60" s="108"/>
      <c r="S60" s="108"/>
      <c r="T60" s="108"/>
    </row>
    <row r="61" spans="1:22" s="7" customFormat="1" ht="13.9" customHeight="1" x14ac:dyDescent="0.2">
      <c r="A61" s="383" t="s">
        <v>85</v>
      </c>
      <c r="B61" s="383"/>
      <c r="C61" s="383"/>
      <c r="D61" s="383"/>
      <c r="E61" s="119"/>
      <c r="F61" s="92">
        <f>JUNIO!F61+JULIO!F61+AGOSTO!F61+SEPTIEMBRE!F61+OCTUBRE!F61+NOVIEMBRE!F61+DICIEMBRE!F61</f>
        <v>0</v>
      </c>
      <c r="G61" s="92">
        <f>JUNIO!G61+JULIO!G61+AGOSTO!G61+SEPTIEMBRE!G61+OCTUBRE!G61+NOVIEMBRE!G61+DICIEMBRE!G61</f>
        <v>0</v>
      </c>
      <c r="H61" s="92">
        <f>JUNIO!H61+JULIO!H61+AGOSTO!H61+SEPTIEMBRE!H61+OCTUBRE!H61+NOVIEMBRE!H61+DICIEMBRE!H61</f>
        <v>0</v>
      </c>
      <c r="I61" s="92">
        <f>JUNIO!I61+JULIO!I61+AGOSTO!I61+SEPTIEMBRE!I61+OCTUBRE!I61+NOVIEMBRE!I61+DICIEMBRE!I61</f>
        <v>0</v>
      </c>
      <c r="J61" s="119"/>
      <c r="K61" s="92">
        <f>JUNIO!K61+JULIO!K61+AGOSTO!K61+SEPTIEMBRE!K61+OCTUBRE!K61+NOVIEMBRE!K61+DICIEMBRE!K61</f>
        <v>0</v>
      </c>
      <c r="L61" s="92">
        <f>JUNIO!L61+JULIO!L61+AGOSTO!L61+SEPTIEMBRE!L61+OCTUBRE!L61+NOVIEMBRE!L61+DICIEMBRE!L61</f>
        <v>0</v>
      </c>
      <c r="M61" s="92">
        <f>JUNIO!M61+JULIO!M61+AGOSTO!M61+SEPTIEMBRE!M61+OCTUBRE!M61+NOVIEMBRE!M61+DICIEMBRE!M61</f>
        <v>0</v>
      </c>
      <c r="N61" s="92">
        <f>JUNIO!N61+JULIO!N61+AGOSTO!N61+SEPTIEMBRE!N61+OCTUBRE!N61+NOVIEMBRE!N61+DICIEMBRE!N61</f>
        <v>0</v>
      </c>
      <c r="O61" s="114"/>
      <c r="P61" s="108"/>
      <c r="Q61" s="108"/>
      <c r="R61" s="108"/>
      <c r="S61" s="108"/>
      <c r="T61" s="108"/>
    </row>
    <row r="62" spans="1:22" s="7" customFormat="1" ht="7.15" customHeight="1" x14ac:dyDescent="0.2">
      <c r="A62" s="126"/>
      <c r="B62" s="126"/>
      <c r="C62" s="126"/>
      <c r="D62" s="126"/>
      <c r="E62" s="126"/>
      <c r="F62" s="126"/>
      <c r="G62" s="127"/>
      <c r="H62" s="128"/>
      <c r="I62" s="128"/>
      <c r="J62" s="128"/>
      <c r="K62" s="128"/>
      <c r="L62" s="128"/>
      <c r="M62" s="108"/>
      <c r="N62" s="108"/>
      <c r="O62" s="108"/>
      <c r="P62" s="108"/>
      <c r="Q62" s="108"/>
      <c r="R62" s="108"/>
      <c r="S62" s="108"/>
      <c r="T62" s="108"/>
    </row>
    <row r="63" spans="1:22" s="7" customFormat="1" ht="18.600000000000001" customHeight="1" x14ac:dyDescent="0.2">
      <c r="A63" s="380" t="s">
        <v>196</v>
      </c>
      <c r="B63" s="381"/>
      <c r="C63" s="381"/>
      <c r="D63" s="382"/>
      <c r="E63" s="129"/>
      <c r="F63" s="420" t="s">
        <v>197</v>
      </c>
      <c r="G63" s="420"/>
      <c r="H63" s="420"/>
      <c r="I63" s="420"/>
      <c r="J63" s="130"/>
      <c r="K63" s="380" t="s">
        <v>198</v>
      </c>
      <c r="L63" s="381"/>
      <c r="M63" s="382"/>
      <c r="N63" s="108"/>
      <c r="O63" s="129"/>
      <c r="P63" s="421" t="s">
        <v>199</v>
      </c>
      <c r="Q63" s="422"/>
      <c r="R63" s="423"/>
      <c r="S63" s="384" t="s">
        <v>18</v>
      </c>
      <c r="T63" s="384" t="s">
        <v>19</v>
      </c>
    </row>
    <row r="64" spans="1:22" s="7" customFormat="1" ht="13.15" customHeight="1" x14ac:dyDescent="0.2">
      <c r="A64" s="427" t="s">
        <v>86</v>
      </c>
      <c r="B64" s="428"/>
      <c r="C64" s="120" t="s">
        <v>18</v>
      </c>
      <c r="D64" s="120" t="s">
        <v>19</v>
      </c>
      <c r="E64" s="131"/>
      <c r="F64" s="402" t="s">
        <v>87</v>
      </c>
      <c r="G64" s="402"/>
      <c r="H64" s="120" t="s">
        <v>18</v>
      </c>
      <c r="I64" s="120" t="s">
        <v>19</v>
      </c>
      <c r="J64" s="132"/>
      <c r="K64" s="416" t="s">
        <v>88</v>
      </c>
      <c r="L64" s="416"/>
      <c r="M64" s="94">
        <f>JUNIO!M64+JULIO!M64+AGOSTO!M64+SEPTIEMBRE!M64+OCTUBRE!M64+NOVIEMBRE!M64+DICIEMBRE!M64</f>
        <v>0</v>
      </c>
      <c r="N64" s="108"/>
      <c r="O64" s="133"/>
      <c r="P64" s="424"/>
      <c r="Q64" s="425"/>
      <c r="R64" s="426"/>
      <c r="S64" s="384"/>
      <c r="T64" s="384"/>
    </row>
    <row r="65" spans="1:20" s="7" customFormat="1" ht="13.9" customHeight="1" x14ac:dyDescent="0.2">
      <c r="A65" s="383" t="s">
        <v>89</v>
      </c>
      <c r="B65" s="383"/>
      <c r="C65" s="134">
        <f>JUNIO!C65+JULIO!C65+AGOSTO!C65+SEPTIEMBRE!C65+OCTUBRE!C65+NOVIEMBRE!C65+DICIEMBRE!C65</f>
        <v>0</v>
      </c>
      <c r="D65" s="94">
        <f>JUNIO!D65+JULIO!D65+AGOSTO!D65+SEPTIEMBRE!D65+OCTUBRE!D65+NOVIEMBRE!D65+DICIEMBRE!D65</f>
        <v>0</v>
      </c>
      <c r="E65" s="133"/>
      <c r="F65" s="414" t="s">
        <v>90</v>
      </c>
      <c r="G65" s="414"/>
      <c r="H65" s="94">
        <f>JUNIO!H65+JULIO!H65+AGOSTO!H65+SEPTIEMBRE!H65+OCTUBRE!H65+NOVIEMBRE!H65+DICIEMBRE!H65</f>
        <v>0</v>
      </c>
      <c r="I65" s="94">
        <f>JUNIO!I65+JULIO!I65+AGOSTO!I65+SEPTIEMBRE!I65+OCTUBRE!I65+NOVIEMBRE!I65+DICIEMBRE!I65</f>
        <v>0</v>
      </c>
      <c r="J65" s="132"/>
      <c r="K65" s="416" t="s">
        <v>91</v>
      </c>
      <c r="L65" s="416"/>
      <c r="M65" s="94">
        <f>JUNIO!M65+JULIO!M65+AGOSTO!M65+SEPTIEMBRE!M65+OCTUBRE!M65+NOVIEMBRE!M65+DICIEMBRE!M65</f>
        <v>0</v>
      </c>
      <c r="N65" s="108"/>
      <c r="O65" s="133"/>
      <c r="P65" s="419" t="s">
        <v>179</v>
      </c>
      <c r="Q65" s="419"/>
      <c r="R65" s="419"/>
      <c r="S65" s="402">
        <f>JUNIO!S65+JULIO!S65+AGOSTO!S65+SEPTIEMBRE!S65+OCTUBRE!S65+NOVIEMBRE!S65+DICIEMBRE!S65</f>
        <v>0</v>
      </c>
      <c r="T65" s="402">
        <f>JUNIO!T65+JULIO!T65+AGOSTO!T65+SEPTIEMBRE!T65+OCTUBRE!T65+NOVIEMBRE!T65+DICIEMBRE!T65</f>
        <v>0</v>
      </c>
    </row>
    <row r="66" spans="1:20" s="7" customFormat="1" ht="13.9" customHeight="1" x14ac:dyDescent="0.2">
      <c r="A66" s="383" t="s">
        <v>92</v>
      </c>
      <c r="B66" s="383"/>
      <c r="C66" s="134">
        <f>JUNIO!C66+JULIO!C66+AGOSTO!C66+SEPTIEMBRE!C66+OCTUBRE!C66+NOVIEMBRE!C66+DICIEMBRE!C66</f>
        <v>0</v>
      </c>
      <c r="D66" s="94">
        <f>JUNIO!D66+JULIO!D66+AGOSTO!D66+SEPTIEMBRE!D66+OCTUBRE!D66+NOVIEMBRE!D66+DICIEMBRE!D66</f>
        <v>0</v>
      </c>
      <c r="E66" s="133"/>
      <c r="F66" s="414" t="s">
        <v>93</v>
      </c>
      <c r="G66" s="414"/>
      <c r="H66" s="94">
        <f>JUNIO!H66+JULIO!H66+AGOSTO!H66+SEPTIEMBRE!H66+OCTUBRE!H66+NOVIEMBRE!H66+DICIEMBRE!H66</f>
        <v>0</v>
      </c>
      <c r="I66" s="94">
        <f>JUNIO!I66+JULIO!I66+AGOSTO!I66+SEPTIEMBRE!I66+OCTUBRE!I66+NOVIEMBRE!I66+DICIEMBRE!I66</f>
        <v>0</v>
      </c>
      <c r="J66" s="132"/>
      <c r="K66" s="416" t="s">
        <v>94</v>
      </c>
      <c r="L66" s="416"/>
      <c r="M66" s="94">
        <f>JUNIO!M66+JULIO!M66+AGOSTO!M66+SEPTIEMBRE!M66+OCTUBRE!M66+NOVIEMBRE!M66+DICIEMBRE!M66</f>
        <v>0</v>
      </c>
      <c r="N66" s="108"/>
      <c r="O66" s="133"/>
      <c r="P66" s="419"/>
      <c r="Q66" s="419"/>
      <c r="R66" s="419"/>
      <c r="S66" s="402"/>
      <c r="T66" s="402"/>
    </row>
    <row r="67" spans="1:20" s="7" customFormat="1" ht="13.9" customHeight="1" x14ac:dyDescent="0.2">
      <c r="A67" s="383" t="s">
        <v>95</v>
      </c>
      <c r="B67" s="383"/>
      <c r="C67" s="134">
        <f>JUNIO!C67+JULIO!C67+AGOSTO!C67+SEPTIEMBRE!C67+OCTUBRE!C67+NOVIEMBRE!C67+DICIEMBRE!C67</f>
        <v>0</v>
      </c>
      <c r="D67" s="94">
        <f>JUNIO!D67+JULIO!D67+AGOSTO!D67+SEPTIEMBRE!D67+OCTUBRE!D67+NOVIEMBRE!D67+DICIEMBRE!D67</f>
        <v>0</v>
      </c>
      <c r="E67" s="133"/>
      <c r="F67" s="414" t="s">
        <v>96</v>
      </c>
      <c r="G67" s="414"/>
      <c r="H67" s="94">
        <f>JUNIO!H67+JULIO!H67+AGOSTO!H67+SEPTIEMBRE!H67+OCTUBRE!H67+NOVIEMBRE!H67+DICIEMBRE!H67</f>
        <v>0</v>
      </c>
      <c r="I67" s="94">
        <f>JUNIO!I67+JULIO!I67+AGOSTO!I67+SEPTIEMBRE!I67+OCTUBRE!I67+NOVIEMBRE!I67+DICIEMBRE!I67</f>
        <v>0</v>
      </c>
      <c r="J67" s="132"/>
      <c r="K67" s="416" t="s">
        <v>97</v>
      </c>
      <c r="L67" s="416"/>
      <c r="M67" s="94">
        <f>JUNIO!M67+JULIO!M67+AGOSTO!M67+SEPTIEMBRE!M67+OCTUBRE!M67+NOVIEMBRE!M67+DICIEMBRE!M67</f>
        <v>0</v>
      </c>
      <c r="N67" s="108"/>
      <c r="O67" s="133"/>
      <c r="P67" s="419" t="s">
        <v>180</v>
      </c>
      <c r="Q67" s="419"/>
      <c r="R67" s="419"/>
      <c r="S67" s="402">
        <f>JUNIO!S67+JULIO!S67+AGOSTO!S67+SEPTIEMBRE!S67+OCTUBRE!S67+NOVIEMBRE!S67+DICIEMBRE!S67</f>
        <v>0</v>
      </c>
      <c r="T67" s="402">
        <f>JUNIO!T67+JULIO!T67+AGOSTO!T67+SEPTIEMBRE!T67+OCTUBRE!T67+NOVIEMBRE!T67+DICIEMBRE!T67</f>
        <v>0</v>
      </c>
    </row>
    <row r="68" spans="1:20" s="7" customFormat="1" ht="13.9" customHeight="1" x14ac:dyDescent="0.2">
      <c r="A68" s="383" t="s">
        <v>98</v>
      </c>
      <c r="B68" s="383"/>
      <c r="C68" s="134">
        <f>JUNIO!C68+JULIO!C68+AGOSTO!C68+SEPTIEMBRE!C68+OCTUBRE!C68+NOVIEMBRE!C68+DICIEMBRE!C68</f>
        <v>0</v>
      </c>
      <c r="D68" s="94">
        <f>JUNIO!D68+JULIO!D68+AGOSTO!D68+SEPTIEMBRE!D68+OCTUBRE!D68+NOVIEMBRE!D68+DICIEMBRE!D68</f>
        <v>0</v>
      </c>
      <c r="E68" s="133"/>
      <c r="F68" s="414" t="s">
        <v>99</v>
      </c>
      <c r="G68" s="414"/>
      <c r="H68" s="94">
        <f>JUNIO!H68+JULIO!H68+AGOSTO!H68+SEPTIEMBRE!H68+OCTUBRE!H68+NOVIEMBRE!H68+DICIEMBRE!H68</f>
        <v>0</v>
      </c>
      <c r="I68" s="94">
        <f>JUNIO!I68+JULIO!I68+AGOSTO!I68+SEPTIEMBRE!I68+OCTUBRE!I68+NOVIEMBRE!I68+DICIEMBRE!I68</f>
        <v>0</v>
      </c>
      <c r="J68" s="132"/>
      <c r="K68" s="416" t="s">
        <v>100</v>
      </c>
      <c r="L68" s="416"/>
      <c r="M68" s="94">
        <f>JUNIO!M68+JULIO!M68+AGOSTO!M68+SEPTIEMBRE!M68+OCTUBRE!M68+NOVIEMBRE!M68+DICIEMBRE!M68</f>
        <v>0</v>
      </c>
      <c r="N68" s="108"/>
      <c r="O68" s="133"/>
      <c r="P68" s="419"/>
      <c r="Q68" s="419"/>
      <c r="R68" s="419"/>
      <c r="S68" s="402"/>
      <c r="T68" s="402"/>
    </row>
    <row r="69" spans="1:20" s="7" customFormat="1" ht="13.9" customHeight="1" x14ac:dyDescent="0.2">
      <c r="A69" s="383" t="s">
        <v>101</v>
      </c>
      <c r="B69" s="383"/>
      <c r="C69" s="134">
        <f>JUNIO!C69+JULIO!C69+AGOSTO!C69+SEPTIEMBRE!C69+OCTUBRE!C69+NOVIEMBRE!C69+DICIEMBRE!C69</f>
        <v>0</v>
      </c>
      <c r="D69" s="94">
        <f>JUNIO!D69+JULIO!D69+AGOSTO!D69+SEPTIEMBRE!D69+OCTUBRE!D69+NOVIEMBRE!D69+DICIEMBRE!D69</f>
        <v>0</v>
      </c>
      <c r="E69" s="133"/>
      <c r="F69" s="414" t="s">
        <v>102</v>
      </c>
      <c r="G69" s="414"/>
      <c r="H69" s="94">
        <f>JUNIO!H69+JULIO!H69+AGOSTO!H69+SEPTIEMBRE!H69+OCTUBRE!H69+NOVIEMBRE!H69+DICIEMBRE!H69</f>
        <v>0</v>
      </c>
      <c r="I69" s="94">
        <f>JUNIO!I69+JULIO!I69+AGOSTO!I69+SEPTIEMBRE!I69+OCTUBRE!I69+NOVIEMBRE!I69+DICIEMBRE!I69</f>
        <v>0</v>
      </c>
      <c r="J69" s="132"/>
      <c r="K69" s="416" t="s">
        <v>154</v>
      </c>
      <c r="L69" s="416"/>
      <c r="M69" s="94">
        <f>JUNIO!M69+JULIO!M69+AGOSTO!M69+SEPTIEMBRE!M69+OCTUBRE!M69+NOVIEMBRE!M69+DICIEMBRE!M69</f>
        <v>0</v>
      </c>
      <c r="N69" s="108"/>
      <c r="O69" s="114"/>
      <c r="P69" s="108"/>
      <c r="Q69" s="108"/>
      <c r="R69" s="108"/>
      <c r="S69" s="108"/>
      <c r="T69" s="108"/>
    </row>
    <row r="70" spans="1:20" s="7" customFormat="1" ht="13.9" customHeight="1" x14ac:dyDescent="0.2">
      <c r="A70" s="383" t="s">
        <v>103</v>
      </c>
      <c r="B70" s="383"/>
      <c r="C70" s="134">
        <f>JUNIO!C70+JULIO!C70+AGOSTO!C70+SEPTIEMBRE!C70+OCTUBRE!C70+NOVIEMBRE!C70+DICIEMBRE!C70</f>
        <v>0</v>
      </c>
      <c r="D70" s="94">
        <f>JUNIO!D70+JULIO!D70+AGOSTO!D70+SEPTIEMBRE!D70+OCTUBRE!D70+NOVIEMBRE!D70+DICIEMBRE!D70</f>
        <v>0</v>
      </c>
      <c r="E70" s="133"/>
      <c r="F70" s="417" t="s">
        <v>104</v>
      </c>
      <c r="G70" s="418"/>
      <c r="H70" s="94">
        <f>JUNIO!H70+JULIO!H70+AGOSTO!H70+SEPTIEMBRE!H70+OCTUBRE!H70+NOVIEMBRE!H70+DICIEMBRE!H70</f>
        <v>0</v>
      </c>
      <c r="I70" s="94">
        <f>JUNIO!I70+JULIO!I70+AGOSTO!I70+SEPTIEMBRE!I70+OCTUBRE!I70+NOVIEMBRE!I70+DICIEMBRE!I70</f>
        <v>0</v>
      </c>
      <c r="J70" s="132"/>
      <c r="K70" s="416" t="s">
        <v>105</v>
      </c>
      <c r="L70" s="416"/>
      <c r="M70" s="94">
        <f>JUNIO!M70+JULIO!M70+AGOSTO!M70+SEPTIEMBRE!M70+OCTUBRE!M70+NOVIEMBRE!M70+DICIEMBRE!M70</f>
        <v>0</v>
      </c>
      <c r="N70" s="108"/>
      <c r="O70" s="114"/>
      <c r="P70" s="108"/>
      <c r="Q70" s="108"/>
      <c r="R70" s="108"/>
      <c r="S70" s="108"/>
      <c r="T70" s="108"/>
    </row>
    <row r="71" spans="1:20" s="7" customFormat="1" ht="13.9" customHeight="1" x14ac:dyDescent="0.2">
      <c r="A71" s="375" t="s">
        <v>153</v>
      </c>
      <c r="B71" s="375"/>
      <c r="C71" s="134">
        <f>JUNIO!C71+JULIO!C71+AGOSTO!C71+SEPTIEMBRE!C71+OCTUBRE!C71+NOVIEMBRE!C71+DICIEMBRE!C71</f>
        <v>0</v>
      </c>
      <c r="D71" s="94">
        <f>JUNIO!D71+JULIO!D71+AGOSTO!D71+SEPTIEMBRE!D71+OCTUBRE!D71+NOVIEMBRE!D71+DICIEMBRE!D71</f>
        <v>0</v>
      </c>
      <c r="E71" s="133"/>
      <c r="F71" s="414" t="s">
        <v>106</v>
      </c>
      <c r="G71" s="414"/>
      <c r="H71" s="94">
        <f>JUNIO!H71+JULIO!H71+AGOSTO!H71+SEPTIEMBRE!H71+OCTUBRE!H71+NOVIEMBRE!H71+DICIEMBRE!H71</f>
        <v>0</v>
      </c>
      <c r="I71" s="94">
        <f>JUNIO!I71+JULIO!I71+AGOSTO!I71+SEPTIEMBRE!I71+OCTUBRE!I71+NOVIEMBRE!I71+DICIEMBRE!I71</f>
        <v>0</v>
      </c>
      <c r="J71" s="132"/>
      <c r="K71" s="415" t="s">
        <v>194</v>
      </c>
      <c r="L71" s="415"/>
      <c r="M71" s="96">
        <f>SUM(M64:M70)</f>
        <v>0</v>
      </c>
      <c r="N71" s="108"/>
      <c r="O71" s="114"/>
      <c r="P71" s="108"/>
      <c r="Q71" s="108"/>
      <c r="R71" s="108"/>
      <c r="S71" s="108"/>
      <c r="T71" s="108"/>
    </row>
    <row r="72" spans="1:20" s="7" customFormat="1" ht="13.9" customHeight="1" x14ac:dyDescent="0.2">
      <c r="A72" s="383" t="s">
        <v>157</v>
      </c>
      <c r="B72" s="383"/>
      <c r="C72" s="134">
        <f>JUNIO!C72+JULIO!C72+AGOSTO!C72+SEPTIEMBRE!C72+OCTUBRE!C72+NOVIEMBRE!C72+DICIEMBRE!C72</f>
        <v>0</v>
      </c>
      <c r="D72" s="94">
        <f>JUNIO!D72+JULIO!D72+AGOSTO!D72+SEPTIEMBRE!D72+OCTUBRE!D72+NOVIEMBRE!D72+DICIEMBRE!D72</f>
        <v>0</v>
      </c>
      <c r="E72" s="133"/>
      <c r="F72" s="414" t="s">
        <v>161</v>
      </c>
      <c r="G72" s="414"/>
      <c r="H72" s="94">
        <f>JUNIO!H72+JULIO!H72+AGOSTO!H72+SEPTIEMBRE!H72+OCTUBRE!H72+NOVIEMBRE!H72+DICIEMBRE!H72</f>
        <v>0</v>
      </c>
      <c r="I72" s="94">
        <f>JUNIO!I72+JULIO!I72+AGOSTO!I72+SEPTIEMBRE!I72+OCTUBRE!I72+NOVIEMBRE!I72+DICIEMBRE!I72</f>
        <v>0</v>
      </c>
      <c r="J72" s="132"/>
      <c r="K72" s="108"/>
      <c r="L72" s="108"/>
      <c r="M72" s="132"/>
      <c r="N72" s="108"/>
      <c r="O72" s="114"/>
      <c r="P72" s="108"/>
      <c r="Q72" s="108"/>
      <c r="R72" s="108"/>
      <c r="S72" s="108"/>
      <c r="T72" s="108"/>
    </row>
    <row r="73" spans="1:20" s="7" customFormat="1" ht="13.9" customHeight="1" x14ac:dyDescent="0.2">
      <c r="A73" s="415" t="s">
        <v>194</v>
      </c>
      <c r="B73" s="415"/>
      <c r="C73" s="95">
        <f>SUM(C65:C72)</f>
        <v>0</v>
      </c>
      <c r="D73" s="96">
        <f>SUM(D65:D72)</f>
        <v>0</v>
      </c>
      <c r="E73" s="133"/>
      <c r="F73" s="415" t="s">
        <v>194</v>
      </c>
      <c r="G73" s="415"/>
      <c r="H73" s="95">
        <f>SUM(H65:H72)</f>
        <v>0</v>
      </c>
      <c r="I73" s="96">
        <f>SUM(I65:I72)</f>
        <v>0</v>
      </c>
      <c r="J73" s="132"/>
      <c r="K73" s="108"/>
      <c r="L73" s="108"/>
      <c r="M73" s="401" t="s">
        <v>158</v>
      </c>
      <c r="N73" s="401"/>
      <c r="O73" s="401"/>
      <c r="P73" s="401"/>
      <c r="Q73" s="401"/>
      <c r="R73" s="401"/>
      <c r="S73" s="401"/>
      <c r="T73" s="401"/>
    </row>
    <row r="74" spans="1:20" s="7" customFormat="1" ht="6.6" customHeight="1" x14ac:dyDescent="0.2">
      <c r="A74" s="108"/>
      <c r="B74" s="108"/>
      <c r="C74" s="108"/>
      <c r="D74" s="108"/>
      <c r="E74" s="114"/>
      <c r="F74" s="108"/>
      <c r="G74" s="108"/>
      <c r="H74" s="108"/>
      <c r="I74" s="108"/>
      <c r="J74" s="132"/>
      <c r="K74" s="108"/>
      <c r="L74" s="108"/>
      <c r="M74" s="402" t="s">
        <v>3</v>
      </c>
      <c r="N74" s="402"/>
      <c r="O74" s="402"/>
      <c r="P74" s="402"/>
      <c r="Q74" s="402"/>
      <c r="R74" s="403" t="s">
        <v>109</v>
      </c>
      <c r="S74" s="404" t="s">
        <v>110</v>
      </c>
      <c r="T74" s="404" t="s">
        <v>111</v>
      </c>
    </row>
    <row r="75" spans="1:20" s="7" customFormat="1" ht="13.5" customHeight="1" x14ac:dyDescent="0.2">
      <c r="A75" s="108"/>
      <c r="B75" s="108"/>
      <c r="C75" s="108"/>
      <c r="D75" s="108"/>
      <c r="E75" s="114"/>
      <c r="F75" s="108"/>
      <c r="G75" s="108"/>
      <c r="H75" s="108"/>
      <c r="I75" s="108"/>
      <c r="J75" s="132"/>
      <c r="K75" s="108"/>
      <c r="L75" s="108"/>
      <c r="M75" s="402"/>
      <c r="N75" s="402"/>
      <c r="O75" s="402"/>
      <c r="P75" s="402"/>
      <c r="Q75" s="402"/>
      <c r="R75" s="404"/>
      <c r="S75" s="384"/>
      <c r="T75" s="384"/>
    </row>
    <row r="76" spans="1:20" s="7" customFormat="1" ht="13.5" customHeight="1" x14ac:dyDescent="0.2">
      <c r="A76" s="108"/>
      <c r="B76" s="405" t="s">
        <v>149</v>
      </c>
      <c r="C76" s="406"/>
      <c r="D76" s="406"/>
      <c r="E76" s="406"/>
      <c r="F76" s="407"/>
      <c r="G76" s="411" t="s">
        <v>20</v>
      </c>
      <c r="H76" s="412"/>
      <c r="I76" s="413"/>
      <c r="J76" s="132"/>
      <c r="K76" s="108"/>
      <c r="L76" s="108"/>
      <c r="M76" s="391" t="s">
        <v>137</v>
      </c>
      <c r="N76" s="391"/>
      <c r="O76" s="391"/>
      <c r="P76" s="391"/>
      <c r="Q76" s="391"/>
      <c r="R76" s="94">
        <f>JUNIO!R76+JULIO!R76+AGOSTO!R76+SEPTIEMBRE!R76+OCTUBRE!R76+NOVIEMBRE!R76+DICIEMBRE!R76</f>
        <v>0</v>
      </c>
      <c r="S76" s="135">
        <f>JUNIO!S76+JULIO!S76+AGOSTO!S76+SEPTIEMBRE!S76+OCTUBRE!S76+NOVIEMBRE!S76+DICIEMBRE!S76</f>
        <v>0</v>
      </c>
      <c r="T76" s="135">
        <f>JUNIO!T76+JULIO!T76+AGOSTO!T76+SEPTIEMBRE!T76+OCTUBRE!T76+NOVIEMBRE!T76+DICIEMBRE!T76</f>
        <v>0</v>
      </c>
    </row>
    <row r="77" spans="1:20" s="7" customFormat="1" ht="15" customHeight="1" x14ac:dyDescent="0.2">
      <c r="A77" s="108"/>
      <c r="B77" s="408"/>
      <c r="C77" s="409"/>
      <c r="D77" s="409"/>
      <c r="E77" s="409"/>
      <c r="F77" s="410"/>
      <c r="G77" s="136" t="s">
        <v>152</v>
      </c>
      <c r="H77" s="137" t="s">
        <v>21</v>
      </c>
      <c r="I77" s="137" t="s">
        <v>151</v>
      </c>
      <c r="J77" s="132"/>
      <c r="K77" s="108"/>
      <c r="L77" s="108"/>
      <c r="M77" s="391" t="s">
        <v>138</v>
      </c>
      <c r="N77" s="391"/>
      <c r="O77" s="391"/>
      <c r="P77" s="391"/>
      <c r="Q77" s="391"/>
      <c r="R77" s="94">
        <f>JUNIO!R77+JULIO!R77+AGOSTO!R77+SEPTIEMBRE!R77+OCTUBRE!R77+NOVIEMBRE!R77+DICIEMBRE!R77</f>
        <v>0</v>
      </c>
      <c r="S77" s="135">
        <f>JUNIO!S77+JULIO!S77+AGOSTO!S77+SEPTIEMBRE!S77+OCTUBRE!S77+NOVIEMBRE!S77+DICIEMBRE!S77</f>
        <v>0</v>
      </c>
      <c r="T77" s="135">
        <f>JUNIO!T77+JULIO!T77+AGOSTO!T77+SEPTIEMBRE!T77+OCTUBRE!T77+NOVIEMBRE!T77+DICIEMBRE!T77</f>
        <v>0</v>
      </c>
    </row>
    <row r="78" spans="1:20" s="7" customFormat="1" ht="14.45" customHeight="1" x14ac:dyDescent="0.2">
      <c r="A78" s="108"/>
      <c r="B78" s="385" t="s">
        <v>112</v>
      </c>
      <c r="C78" s="386"/>
      <c r="D78" s="386"/>
      <c r="E78" s="386"/>
      <c r="F78" s="387"/>
      <c r="G78" s="138">
        <f>JUNIO!G78+JULIO!G78+AGOSTO!G78+SEPTIEMBRE!G78+OCTUBRE!G78+NOVIEMBRE!G78+DICIEMBRE!G78</f>
        <v>0</v>
      </c>
      <c r="H78" s="138">
        <f>JUNIO!H78+JULIO!H78+AGOSTO!H78+SEPTIEMBRE!H78+OCTUBRE!H78+NOVIEMBRE!H78+DICIEMBRE!H78</f>
        <v>0</v>
      </c>
      <c r="I78" s="138">
        <f>JUNIO!I78+JULIO!I78+AGOSTO!I78+SEPTIEMBRE!I78+OCTUBRE!I78+NOVIEMBRE!I78+DICIEMBRE!I78</f>
        <v>0</v>
      </c>
      <c r="J78" s="132"/>
      <c r="K78" s="108"/>
      <c r="L78" s="108"/>
      <c r="M78" s="375" t="s">
        <v>139</v>
      </c>
      <c r="N78" s="375"/>
      <c r="O78" s="375"/>
      <c r="P78" s="375"/>
      <c r="Q78" s="375"/>
      <c r="R78" s="94">
        <f>JUNIO!R78+JULIO!R78+AGOSTO!R78+SEPTIEMBRE!R78+OCTUBRE!R78+NOVIEMBRE!R78+DICIEMBRE!R78</f>
        <v>0</v>
      </c>
      <c r="S78" s="135">
        <f>JUNIO!S78+JULIO!S78+AGOSTO!S78+SEPTIEMBRE!S78+OCTUBRE!S78+NOVIEMBRE!S78+DICIEMBRE!S78</f>
        <v>0</v>
      </c>
      <c r="T78" s="135">
        <f>JUNIO!T78+JULIO!T78+AGOSTO!T78+SEPTIEMBRE!T78+OCTUBRE!T78+NOVIEMBRE!T78+DICIEMBRE!T78</f>
        <v>0</v>
      </c>
    </row>
    <row r="79" spans="1:20" s="7" customFormat="1" ht="13.5" customHeight="1" x14ac:dyDescent="0.2">
      <c r="A79" s="108"/>
      <c r="B79" s="385" t="s">
        <v>113</v>
      </c>
      <c r="C79" s="386"/>
      <c r="D79" s="386"/>
      <c r="E79" s="386"/>
      <c r="F79" s="387"/>
      <c r="G79" s="138">
        <f>JUNIO!G79+JULIO!G79+AGOSTO!G79+SEPTIEMBRE!G79+OCTUBRE!G79+NOVIEMBRE!G79+DICIEMBRE!G79</f>
        <v>0</v>
      </c>
      <c r="H79" s="138">
        <f>JUNIO!H79+JULIO!H79+AGOSTO!H79+SEPTIEMBRE!H79+OCTUBRE!H79+NOVIEMBRE!H79+DICIEMBRE!H79</f>
        <v>0</v>
      </c>
      <c r="I79" s="138">
        <f>JUNIO!I79+JULIO!I79+AGOSTO!I79+SEPTIEMBRE!I79+OCTUBRE!I79+NOVIEMBRE!I79+DICIEMBRE!I79</f>
        <v>0</v>
      </c>
      <c r="J79" s="132"/>
      <c r="K79" s="108"/>
      <c r="L79" s="108"/>
      <c r="M79" s="391" t="s">
        <v>140</v>
      </c>
      <c r="N79" s="391"/>
      <c r="O79" s="391"/>
      <c r="P79" s="391"/>
      <c r="Q79" s="391"/>
      <c r="R79" s="94">
        <f>JUNIO!R79+JULIO!R79+AGOSTO!R79+SEPTIEMBRE!R79+OCTUBRE!R79+NOVIEMBRE!R79+DICIEMBRE!R79</f>
        <v>0</v>
      </c>
      <c r="S79" s="135">
        <f>JUNIO!S79+JULIO!S79+AGOSTO!S79+SEPTIEMBRE!S79+OCTUBRE!S79+NOVIEMBRE!S79+DICIEMBRE!S79</f>
        <v>0</v>
      </c>
      <c r="T79" s="135">
        <f>JUNIO!T79+JULIO!T79+AGOSTO!T79+SEPTIEMBRE!T79+OCTUBRE!T79+NOVIEMBRE!T79+DICIEMBRE!T79</f>
        <v>0</v>
      </c>
    </row>
    <row r="80" spans="1:20" s="7" customFormat="1" ht="13.5" customHeight="1" x14ac:dyDescent="0.2">
      <c r="A80" s="108"/>
      <c r="B80" s="385" t="s">
        <v>181</v>
      </c>
      <c r="C80" s="386"/>
      <c r="D80" s="386"/>
      <c r="E80" s="386"/>
      <c r="F80" s="387"/>
      <c r="G80" s="138">
        <f>JUNIO!G80+JULIO!G80+AGOSTO!G80+SEPTIEMBRE!G80+OCTUBRE!G80+NOVIEMBRE!G80+DICIEMBRE!G80</f>
        <v>0</v>
      </c>
      <c r="H80" s="138">
        <f>JUNIO!H80+JULIO!H80+AGOSTO!H80+SEPTIEMBRE!H80+OCTUBRE!H80+NOVIEMBRE!H80+DICIEMBRE!H80</f>
        <v>0</v>
      </c>
      <c r="I80" s="138">
        <f>JUNIO!I80+JULIO!I80+AGOSTO!I80+SEPTIEMBRE!I80+OCTUBRE!I80+NOVIEMBRE!I80+DICIEMBRE!I80</f>
        <v>0</v>
      </c>
      <c r="J80" s="132"/>
      <c r="K80" s="108"/>
      <c r="L80" s="108"/>
      <c r="M80" s="391" t="s">
        <v>141</v>
      </c>
      <c r="N80" s="391"/>
      <c r="O80" s="391"/>
      <c r="P80" s="391"/>
      <c r="Q80" s="391"/>
      <c r="R80" s="139"/>
      <c r="S80" s="94">
        <f>JUNIO!S80+JULIO!S80+AGOSTO!S80+SEPTIEMBRE!S80+OCTUBRE!S80+NOVIEMBRE!S80+DICIEMBRE!S80</f>
        <v>0</v>
      </c>
      <c r="T80" s="94">
        <f>JUNIO!T80+JULIO!T80+AGOSTO!T80+SEPTIEMBRE!T80+OCTUBRE!T80+NOVIEMBRE!T80+DICIEMBRE!T80</f>
        <v>0</v>
      </c>
    </row>
    <row r="81" spans="1:20" s="7" customFormat="1" ht="13.5" customHeight="1" x14ac:dyDescent="0.2">
      <c r="A81" s="108"/>
      <c r="B81" s="385" t="s">
        <v>114</v>
      </c>
      <c r="C81" s="386"/>
      <c r="D81" s="386"/>
      <c r="E81" s="386"/>
      <c r="F81" s="387"/>
      <c r="G81" s="138">
        <f>JUNIO!G81+JULIO!G81+AGOSTO!G81+SEPTIEMBRE!G81+OCTUBRE!G81+NOVIEMBRE!G81+DICIEMBRE!G81</f>
        <v>0</v>
      </c>
      <c r="H81" s="138">
        <f>JUNIO!H81+JULIO!H81+AGOSTO!H81+SEPTIEMBRE!H81+OCTUBRE!H81+NOVIEMBRE!H81+DICIEMBRE!H81</f>
        <v>0</v>
      </c>
      <c r="I81" s="138">
        <f>JUNIO!I81+JULIO!I81+AGOSTO!I81+SEPTIEMBRE!I81+OCTUBRE!I81+NOVIEMBRE!I81+DICIEMBRE!I81</f>
        <v>0</v>
      </c>
      <c r="J81" s="132"/>
      <c r="K81" s="108"/>
      <c r="L81" s="108"/>
      <c r="M81" s="391" t="s">
        <v>144</v>
      </c>
      <c r="N81" s="391"/>
      <c r="O81" s="391"/>
      <c r="P81" s="391"/>
      <c r="Q81" s="391"/>
      <c r="R81" s="94">
        <f>JUNIO!R81+JULIO!R81+AGOSTO!R81+SEPTIEMBRE!R81+OCTUBRE!R81+NOVIEMBRE!R81+DICIEMBRE!R81</f>
        <v>0</v>
      </c>
      <c r="S81" s="135">
        <f>JUNIO!S81+JULIO!S81+AGOSTO!S81+SEPTIEMBRE!S81+OCTUBRE!S81+NOVIEMBRE!S81+DICIEMBRE!S81</f>
        <v>0</v>
      </c>
      <c r="T81" s="135">
        <f>JUNIO!T81+JULIO!T81+AGOSTO!T81+SEPTIEMBRE!T81+OCTUBRE!T81+NOVIEMBRE!T81+DICIEMBRE!T81</f>
        <v>0</v>
      </c>
    </row>
    <row r="82" spans="1:20" s="7" customFormat="1" ht="13.5" customHeight="1" x14ac:dyDescent="0.2">
      <c r="A82" s="108"/>
      <c r="B82" s="392" t="s">
        <v>182</v>
      </c>
      <c r="C82" s="393"/>
      <c r="D82" s="393"/>
      <c r="E82" s="393"/>
      <c r="F82" s="394"/>
      <c r="G82" s="138">
        <f>JUNIO!G82+JULIO!G82+AGOSTO!G82+SEPTIEMBRE!G82+OCTUBRE!G82+NOVIEMBRE!G82+DICIEMBRE!G82</f>
        <v>0</v>
      </c>
      <c r="H82" s="138">
        <f>JUNIO!H82+JULIO!H82+AGOSTO!H82+SEPTIEMBRE!H82+OCTUBRE!H82+NOVIEMBRE!H82+DICIEMBRE!H82</f>
        <v>0</v>
      </c>
      <c r="I82" s="138">
        <f>JUNIO!I82+JULIO!I82+AGOSTO!I82+SEPTIEMBRE!I82+OCTUBRE!I82+NOVIEMBRE!I82+DICIEMBRE!I82</f>
        <v>0</v>
      </c>
      <c r="J82" s="132"/>
      <c r="K82" s="108"/>
      <c r="L82" s="108"/>
      <c r="M82" s="391" t="s">
        <v>159</v>
      </c>
      <c r="N82" s="391"/>
      <c r="O82" s="391"/>
      <c r="P82" s="391"/>
      <c r="Q82" s="391"/>
      <c r="R82" s="94">
        <f>JUNIO!R82+JULIO!R82+AGOSTO!R82+SEPTIEMBRE!R82+OCTUBRE!R82+NOVIEMBRE!R82+DICIEMBRE!R82</f>
        <v>0</v>
      </c>
      <c r="S82" s="94">
        <f>JUNIO!S82+JULIO!S82+AGOSTO!S82+SEPTIEMBRE!S82+OCTUBRE!S82+NOVIEMBRE!S82+DICIEMBRE!S82</f>
        <v>0</v>
      </c>
      <c r="T82" s="94">
        <f>JUNIO!T82+JULIO!T82+AGOSTO!T82+SEPTIEMBRE!T82+OCTUBRE!T82+NOVIEMBRE!T82+DICIEMBRE!T82</f>
        <v>0</v>
      </c>
    </row>
    <row r="83" spans="1:20" s="7" customFormat="1" ht="13.5" customHeight="1" x14ac:dyDescent="0.2">
      <c r="A83" s="108"/>
      <c r="B83" s="385" t="s">
        <v>116</v>
      </c>
      <c r="C83" s="386"/>
      <c r="D83" s="386"/>
      <c r="E83" s="386"/>
      <c r="F83" s="387"/>
      <c r="G83" s="138">
        <f>JUNIO!G83+JULIO!G83+AGOSTO!G83+SEPTIEMBRE!G83+OCTUBRE!G83+NOVIEMBRE!G83+DICIEMBRE!G83</f>
        <v>0</v>
      </c>
      <c r="H83" s="138">
        <f>JUNIO!H83+JULIO!H83+AGOSTO!H83+SEPTIEMBRE!H83+OCTUBRE!H83+NOVIEMBRE!H83+DICIEMBRE!H83</f>
        <v>0</v>
      </c>
      <c r="I83" s="138">
        <f>JUNIO!I83+JULIO!I83+AGOSTO!I83+SEPTIEMBRE!I83+OCTUBRE!I83+NOVIEMBRE!I83+DICIEMBRE!I83</f>
        <v>0</v>
      </c>
      <c r="J83" s="132"/>
      <c r="K83" s="108"/>
      <c r="L83" s="108"/>
      <c r="M83" s="395" t="s">
        <v>150</v>
      </c>
      <c r="N83" s="396"/>
      <c r="O83" s="396"/>
      <c r="P83" s="396"/>
      <c r="Q83" s="397"/>
      <c r="R83" s="384" t="s">
        <v>109</v>
      </c>
      <c r="S83" s="384" t="s">
        <v>110</v>
      </c>
      <c r="T83" s="384" t="s">
        <v>111</v>
      </c>
    </row>
    <row r="84" spans="1:20" s="7" customFormat="1" ht="13.5" customHeight="1" x14ac:dyDescent="0.2">
      <c r="A84" s="108"/>
      <c r="B84" s="385" t="s">
        <v>118</v>
      </c>
      <c r="C84" s="386"/>
      <c r="D84" s="386"/>
      <c r="E84" s="386"/>
      <c r="F84" s="387"/>
      <c r="G84" s="138">
        <f>JUNIO!G84+JULIO!G84+AGOSTO!G84+SEPTIEMBRE!G84+OCTUBRE!G84+NOVIEMBRE!G84+DICIEMBRE!G84</f>
        <v>0</v>
      </c>
      <c r="H84" s="138">
        <f>JUNIO!H84+JULIO!H84+AGOSTO!H84+SEPTIEMBRE!H84+OCTUBRE!H84+NOVIEMBRE!H84+DICIEMBRE!H84</f>
        <v>0</v>
      </c>
      <c r="I84" s="138">
        <f>JUNIO!I84+JULIO!I84+AGOSTO!I84+SEPTIEMBRE!I84+OCTUBRE!I84+NOVIEMBRE!I84+DICIEMBRE!I84</f>
        <v>0</v>
      </c>
      <c r="J84" s="132"/>
      <c r="K84" s="108"/>
      <c r="L84" s="108"/>
      <c r="M84" s="398"/>
      <c r="N84" s="399"/>
      <c r="O84" s="399"/>
      <c r="P84" s="399"/>
      <c r="Q84" s="400"/>
      <c r="R84" s="384"/>
      <c r="S84" s="384"/>
      <c r="T84" s="384"/>
    </row>
    <row r="85" spans="1:20" s="7" customFormat="1" ht="13.5" customHeight="1" x14ac:dyDescent="0.2">
      <c r="A85" s="108"/>
      <c r="B85" s="108"/>
      <c r="C85" s="108"/>
      <c r="D85" s="108"/>
      <c r="E85" s="108"/>
      <c r="F85" s="108"/>
      <c r="G85" s="108"/>
      <c r="H85" s="108"/>
      <c r="I85" s="108"/>
      <c r="J85" s="108"/>
      <c r="K85" s="108"/>
      <c r="L85" s="108"/>
      <c r="M85" s="383" t="s">
        <v>142</v>
      </c>
      <c r="N85" s="383"/>
      <c r="O85" s="383"/>
      <c r="P85" s="383"/>
      <c r="Q85" s="383"/>
      <c r="R85" s="94">
        <f>JUNIO!R85+JULIO!R85+AGOSTO!R85+SEPTIEMBRE!R85+OCTUBRE!R85+NOVIEMBRE!R85+DICIEMBRE!R85</f>
        <v>0</v>
      </c>
      <c r="S85" s="135">
        <f>JUNIO!S85+JULIO!S85+AGOSTO!S85+SEPTIEMBRE!S85+OCTUBRE!S85+NOVIEMBRE!S85+DICIEMBRE!S85</f>
        <v>0</v>
      </c>
      <c r="T85" s="135">
        <f>JUNIO!T85+JULIO!T85+AGOSTO!T85+SEPTIEMBRE!T85+OCTUBRE!T85+NOVIEMBRE!T85+DICIEMBRE!T85</f>
        <v>0</v>
      </c>
    </row>
    <row r="86" spans="1:20" s="7" customFormat="1" ht="13.5" customHeight="1" x14ac:dyDescent="0.2">
      <c r="A86" s="388" t="s">
        <v>148</v>
      </c>
      <c r="B86" s="389"/>
      <c r="C86" s="389"/>
      <c r="D86" s="389"/>
      <c r="E86" s="389"/>
      <c r="F86" s="389"/>
      <c r="G86" s="389"/>
      <c r="H86" s="390"/>
      <c r="I86" s="108"/>
      <c r="J86" s="108"/>
      <c r="K86" s="108"/>
      <c r="L86" s="108"/>
      <c r="M86" s="383" t="s">
        <v>168</v>
      </c>
      <c r="N86" s="383"/>
      <c r="O86" s="383"/>
      <c r="P86" s="383"/>
      <c r="Q86" s="383"/>
      <c r="R86" s="94">
        <f>JUNIO!R86+JULIO!R86+AGOSTO!R86+SEPTIEMBRE!R86+OCTUBRE!R86+NOVIEMBRE!R86+DICIEMBRE!R86</f>
        <v>0</v>
      </c>
      <c r="S86" s="135">
        <f>JUNIO!S86+JULIO!S86+AGOSTO!S86+SEPTIEMBRE!S86+OCTUBRE!S86+NOVIEMBRE!S86+DICIEMBRE!S86</f>
        <v>0</v>
      </c>
      <c r="T86" s="135">
        <f>JUNIO!T86+JULIO!T86+AGOSTO!T86+SEPTIEMBRE!T86+OCTUBRE!T86+NOVIEMBRE!T86+DICIEMBRE!T86</f>
        <v>0</v>
      </c>
    </row>
    <row r="87" spans="1:20" s="7" customFormat="1" ht="13.5" customHeight="1" x14ac:dyDescent="0.2">
      <c r="A87" s="372" t="s">
        <v>166</v>
      </c>
      <c r="B87" s="372"/>
      <c r="C87" s="372"/>
      <c r="D87" s="372"/>
      <c r="E87" s="372"/>
      <c r="F87" s="372"/>
      <c r="G87" s="373">
        <f>JUNIO!G87+JULIO!G87+AGOSTO!G87+SEPTIEMBRE!G87+OCTUBRE!G87+NOVIEMBRE!G87+DICIEMBRE!G87</f>
        <v>0</v>
      </c>
      <c r="H87" s="374"/>
      <c r="I87" s="108"/>
      <c r="J87" s="108"/>
      <c r="K87" s="108"/>
      <c r="L87" s="108"/>
      <c r="M87" s="383" t="s">
        <v>167</v>
      </c>
      <c r="N87" s="383"/>
      <c r="O87" s="383"/>
      <c r="P87" s="383"/>
      <c r="Q87" s="383"/>
      <c r="R87" s="94">
        <f>JUNIO!R87+JULIO!R87+AGOSTO!R87+SEPTIEMBRE!R87+OCTUBRE!R87+NOVIEMBRE!R87+DICIEMBRE!R87</f>
        <v>0</v>
      </c>
      <c r="S87" s="135">
        <f>JUNIO!S87+JULIO!S87+AGOSTO!S87+SEPTIEMBRE!S87+OCTUBRE!S87+NOVIEMBRE!S87+DICIEMBRE!S87</f>
        <v>0</v>
      </c>
      <c r="T87" s="135">
        <f>JUNIO!T87+JULIO!T87+AGOSTO!T87+SEPTIEMBRE!T87+OCTUBRE!T87+NOVIEMBRE!T87+DICIEMBRE!T87</f>
        <v>0</v>
      </c>
    </row>
    <row r="88" spans="1:20" s="7" customFormat="1" ht="13.5" customHeight="1" x14ac:dyDescent="0.2">
      <c r="A88" s="372" t="s">
        <v>115</v>
      </c>
      <c r="B88" s="372"/>
      <c r="C88" s="372"/>
      <c r="D88" s="372"/>
      <c r="E88" s="372"/>
      <c r="F88" s="372"/>
      <c r="G88" s="373">
        <f>JUNIO!G88+JULIO!G88+AGOSTO!G88+SEPTIEMBRE!G88+OCTUBRE!G88+NOVIEMBRE!G88+DICIEMBRE!G88</f>
        <v>0</v>
      </c>
      <c r="H88" s="374"/>
      <c r="I88" s="108"/>
      <c r="J88" s="108"/>
      <c r="K88" s="108"/>
      <c r="L88" s="108"/>
      <c r="M88" s="383" t="s">
        <v>143</v>
      </c>
      <c r="N88" s="383"/>
      <c r="O88" s="383"/>
      <c r="P88" s="383"/>
      <c r="Q88" s="383"/>
      <c r="R88" s="94">
        <f>JUNIO!R88+JULIO!R88+AGOSTO!R88+SEPTIEMBRE!R88+OCTUBRE!R88+NOVIEMBRE!R88+DICIEMBRE!R88</f>
        <v>0</v>
      </c>
      <c r="S88" s="135">
        <f>JUNIO!S88+JULIO!S88+AGOSTO!S88+SEPTIEMBRE!S88+OCTUBRE!S88+NOVIEMBRE!S88+DICIEMBRE!S88</f>
        <v>0</v>
      </c>
      <c r="T88" s="135">
        <f>JUNIO!T88+JULIO!T88+AGOSTO!T88+SEPTIEMBRE!T88+OCTUBRE!T88+NOVIEMBRE!T88+DICIEMBRE!T88</f>
        <v>0</v>
      </c>
    </row>
    <row r="89" spans="1:20" s="7" customFormat="1" ht="14.25" customHeight="1" x14ac:dyDescent="0.2">
      <c r="A89" s="372" t="s">
        <v>117</v>
      </c>
      <c r="B89" s="372"/>
      <c r="C89" s="372"/>
      <c r="D89" s="372"/>
      <c r="E89" s="372"/>
      <c r="F89" s="372"/>
      <c r="G89" s="373">
        <f>JUNIO!G89+JULIO!G89+AGOSTO!G89+SEPTIEMBRE!G89+OCTUBRE!G89+NOVIEMBRE!G89+DICIEMBRE!G89</f>
        <v>0</v>
      </c>
      <c r="H89" s="374"/>
      <c r="I89" s="108"/>
      <c r="J89" s="140"/>
      <c r="K89" s="140"/>
      <c r="L89" s="140"/>
      <c r="M89" s="383" t="s">
        <v>144</v>
      </c>
      <c r="N89" s="383"/>
      <c r="O89" s="383"/>
      <c r="P89" s="383"/>
      <c r="Q89" s="383"/>
      <c r="R89" s="94">
        <f>JUNIO!R89+JULIO!R89+AGOSTO!R89+SEPTIEMBRE!R89+OCTUBRE!R89+NOVIEMBRE!R89+DICIEMBRE!R89</f>
        <v>0</v>
      </c>
      <c r="S89" s="135">
        <f>JUNIO!S89+JULIO!S89+AGOSTO!S89+SEPTIEMBRE!S89+OCTUBRE!S89+NOVIEMBRE!S89+DICIEMBRE!S89</f>
        <v>0</v>
      </c>
      <c r="T89" s="135">
        <f>JUNIO!T89+JULIO!T89+AGOSTO!T89+SEPTIEMBRE!T89+OCTUBRE!T89+NOVIEMBRE!T89+DICIEMBRE!T89</f>
        <v>0</v>
      </c>
    </row>
    <row r="90" spans="1:20" s="2" customFormat="1" ht="14.25" customHeight="1" x14ac:dyDescent="0.2">
      <c r="A90" s="372" t="s">
        <v>165</v>
      </c>
      <c r="B90" s="372"/>
      <c r="C90" s="372"/>
      <c r="D90" s="372"/>
      <c r="E90" s="372"/>
      <c r="F90" s="372"/>
      <c r="G90" s="373">
        <f>JUNIO!G90+JULIO!G90+AGOSTO!G90+SEPTIEMBRE!G90+OCTUBRE!G90+NOVIEMBRE!G90+DICIEMBRE!G90</f>
        <v>0</v>
      </c>
      <c r="H90" s="374"/>
      <c r="I90" s="100"/>
      <c r="J90" s="108"/>
      <c r="K90" s="108"/>
      <c r="L90" s="108"/>
      <c r="M90" s="383" t="s">
        <v>159</v>
      </c>
      <c r="N90" s="383"/>
      <c r="O90" s="383"/>
      <c r="P90" s="383"/>
      <c r="Q90" s="383"/>
      <c r="R90" s="94">
        <f>JUNIO!R90+JULIO!R90+AGOSTO!R90+SEPTIEMBRE!R90+OCTUBRE!R90+NOVIEMBRE!R90+DICIEMBRE!R90</f>
        <v>0</v>
      </c>
      <c r="S90" s="135">
        <f>JUNIO!S90+JULIO!S90+AGOSTO!S90+SEPTIEMBRE!S90+OCTUBRE!S90+NOVIEMBRE!S90+DICIEMBRE!S90</f>
        <v>0</v>
      </c>
      <c r="T90" s="135">
        <f>JUNIO!T90+JULIO!T90+AGOSTO!T90+SEPTIEMBRE!T90+OCTUBRE!T90+NOVIEMBRE!T90+DICIEMBRE!T90</f>
        <v>0</v>
      </c>
    </row>
    <row r="91" spans="1:20" s="7" customFormat="1" ht="14.25" customHeight="1" x14ac:dyDescent="0.2">
      <c r="A91" s="372" t="s">
        <v>119</v>
      </c>
      <c r="B91" s="372"/>
      <c r="C91" s="372"/>
      <c r="D91" s="372"/>
      <c r="E91" s="372"/>
      <c r="F91" s="372"/>
      <c r="G91" s="373">
        <f>JUNIO!G91+JULIO!G91+AGOSTO!G91+SEPTIEMBRE!G91+OCTUBRE!G91+NOVIEMBRE!G91+DICIEMBRE!G91</f>
        <v>0</v>
      </c>
      <c r="H91" s="374"/>
      <c r="I91" s="108"/>
      <c r="J91" s="141"/>
      <c r="K91" s="142"/>
      <c r="L91" s="142"/>
      <c r="M91" s="142"/>
      <c r="N91" s="142"/>
      <c r="O91" s="142"/>
      <c r="P91" s="142"/>
      <c r="Q91" s="142"/>
      <c r="R91" s="142"/>
      <c r="S91" s="142"/>
      <c r="T91" s="142"/>
    </row>
    <row r="92" spans="1:20" s="7" customFormat="1" ht="14.25" customHeight="1" x14ac:dyDescent="0.2">
      <c r="A92" s="372" t="s">
        <v>164</v>
      </c>
      <c r="B92" s="372"/>
      <c r="C92" s="372"/>
      <c r="D92" s="372"/>
      <c r="E92" s="372"/>
      <c r="F92" s="372"/>
      <c r="G92" s="373">
        <f>JUNIO!G92+JULIO!G92+AGOSTO!G92+SEPTIEMBRE!G92+OCTUBRE!G92+NOVIEMBRE!G92+DICIEMBRE!G92</f>
        <v>0</v>
      </c>
      <c r="H92" s="374"/>
      <c r="I92" s="108"/>
      <c r="J92" s="377" t="s">
        <v>120</v>
      </c>
      <c r="K92" s="378"/>
      <c r="L92" s="378"/>
      <c r="M92" s="379"/>
      <c r="N92" s="96" t="s">
        <v>24</v>
      </c>
      <c r="O92" s="108"/>
      <c r="P92" s="108"/>
      <c r="Q92" s="380" t="s">
        <v>145</v>
      </c>
      <c r="R92" s="381"/>
      <c r="S92" s="381"/>
      <c r="T92" s="382"/>
    </row>
    <row r="93" spans="1:20" s="7" customFormat="1" ht="14.25" customHeight="1" x14ac:dyDescent="0.2">
      <c r="A93" s="372" t="s">
        <v>163</v>
      </c>
      <c r="B93" s="372"/>
      <c r="C93" s="372"/>
      <c r="D93" s="372"/>
      <c r="E93" s="372"/>
      <c r="F93" s="372"/>
      <c r="G93" s="373">
        <f>JUNIO!G93+JULIO!G93+AGOSTO!G93+SEPTIEMBRE!G93+OCTUBRE!G93+NOVIEMBRE!G93+DICIEMBRE!G93</f>
        <v>0</v>
      </c>
      <c r="H93" s="374"/>
      <c r="I93" s="108"/>
      <c r="J93" s="372" t="s">
        <v>176</v>
      </c>
      <c r="K93" s="372"/>
      <c r="L93" s="372"/>
      <c r="M93" s="372"/>
      <c r="N93" s="94">
        <f>JUNIO!N93+JULIO!N93+AGOSTO!N93+SEPTIEMBRE!N93+OCTUBRE!N93+NOVIEMBRE!N93+DICIEMBRE!N93</f>
        <v>0</v>
      </c>
      <c r="O93" s="108"/>
      <c r="P93" s="108"/>
      <c r="Q93" s="376" t="s">
        <v>3</v>
      </c>
      <c r="R93" s="376"/>
      <c r="S93" s="376"/>
      <c r="T93" s="143" t="s">
        <v>6</v>
      </c>
    </row>
    <row r="94" spans="1:20" s="7" customFormat="1" ht="14.25" customHeight="1" x14ac:dyDescent="0.2">
      <c r="A94" s="372" t="s">
        <v>162</v>
      </c>
      <c r="B94" s="372"/>
      <c r="C94" s="372"/>
      <c r="D94" s="372"/>
      <c r="E94" s="372"/>
      <c r="F94" s="372"/>
      <c r="G94" s="373">
        <f>JUNIO!G94+JULIO!G94+AGOSTO!G94+SEPTIEMBRE!G94+OCTUBRE!G94+NOVIEMBRE!G94+DICIEMBRE!G94</f>
        <v>0</v>
      </c>
      <c r="H94" s="374"/>
      <c r="I94" s="108"/>
      <c r="J94" s="372" t="s">
        <v>177</v>
      </c>
      <c r="K94" s="372"/>
      <c r="L94" s="372"/>
      <c r="M94" s="372"/>
      <c r="N94" s="94">
        <f>JUNIO!N94+JULIO!N94+AGOSTO!N94+SEPTIEMBRE!N94+OCTUBRE!N94+NOVIEMBRE!N94+DICIEMBRE!N94</f>
        <v>0</v>
      </c>
      <c r="O94" s="108"/>
      <c r="P94" s="108"/>
      <c r="Q94" s="375" t="s">
        <v>107</v>
      </c>
      <c r="R94" s="375"/>
      <c r="S94" s="375"/>
      <c r="T94" s="94">
        <f>JUNIO!T94+JULIO!T94+AGOSTO!T94+SEPTIEMBRE!T94+OCTUBRE!T94+NOVIEMBRE!T94+DICIEMBRE!T94</f>
        <v>0</v>
      </c>
    </row>
    <row r="95" spans="1:20" s="7" customFormat="1" ht="14.25" customHeight="1" x14ac:dyDescent="0.2">
      <c r="A95" s="372" t="s">
        <v>121</v>
      </c>
      <c r="B95" s="372"/>
      <c r="C95" s="372"/>
      <c r="D95" s="372"/>
      <c r="E95" s="372"/>
      <c r="F95" s="372"/>
      <c r="G95" s="373">
        <f>JUNIO!G95+JULIO!G95+AGOSTO!G95+SEPTIEMBRE!G95+OCTUBRE!G95+NOVIEMBRE!G95+DICIEMBRE!G95</f>
        <v>0</v>
      </c>
      <c r="H95" s="374"/>
      <c r="I95" s="108"/>
      <c r="J95" s="372" t="s">
        <v>178</v>
      </c>
      <c r="K95" s="372"/>
      <c r="L95" s="372"/>
      <c r="M95" s="372"/>
      <c r="N95" s="94">
        <f>JUNIO!N95+JULIO!N95+AGOSTO!N95+SEPTIEMBRE!N95+OCTUBRE!N95+NOVIEMBRE!N95+DICIEMBRE!N95</f>
        <v>0</v>
      </c>
      <c r="O95" s="108"/>
      <c r="P95" s="108"/>
      <c r="Q95" s="375" t="s">
        <v>108</v>
      </c>
      <c r="R95" s="375"/>
      <c r="S95" s="375"/>
      <c r="T95" s="94">
        <f>JUNIO!T95+JULIO!T95+AGOSTO!T95+SEPTIEMBRE!T95+OCTUBRE!T95+NOVIEMBRE!T95+DICIEMBRE!T95</f>
        <v>0</v>
      </c>
    </row>
    <row r="96" spans="1:20" s="7" customFormat="1" ht="14.25" customHeight="1" x14ac:dyDescent="0.2">
      <c r="A96" s="29"/>
      <c r="B96" s="29"/>
      <c r="C96" s="29"/>
      <c r="D96" s="29"/>
      <c r="E96" s="29"/>
      <c r="F96" s="29"/>
      <c r="G96" s="29"/>
      <c r="H96" s="29"/>
      <c r="I96" s="29"/>
      <c r="J96" s="29"/>
      <c r="K96" s="29"/>
      <c r="L96" s="29"/>
      <c r="M96" s="29"/>
      <c r="N96" s="29"/>
      <c r="O96" s="29"/>
      <c r="P96" s="29"/>
      <c r="Q96" s="29"/>
      <c r="R96" s="29"/>
      <c r="S96" s="66"/>
      <c r="T96" s="66"/>
    </row>
    <row r="97" spans="1:20" s="6" customFormat="1" ht="6" customHeight="1" x14ac:dyDescent="0.2">
      <c r="A97" s="29"/>
      <c r="B97" s="29"/>
      <c r="C97" s="29"/>
      <c r="D97" s="29"/>
      <c r="E97" s="29"/>
      <c r="F97" s="29"/>
      <c r="G97" s="29"/>
      <c r="H97" s="29"/>
      <c r="I97" s="29"/>
      <c r="J97" s="29"/>
      <c r="K97" s="29"/>
      <c r="L97" s="29"/>
      <c r="M97" s="29"/>
      <c r="N97" s="29"/>
      <c r="O97" s="29"/>
      <c r="P97" s="29"/>
      <c r="Q97" s="29"/>
      <c r="R97" s="29"/>
      <c r="S97" s="66"/>
      <c r="T97" s="66"/>
    </row>
    <row r="98" spans="1:20" s="6" customFormat="1" ht="11.45" customHeight="1" x14ac:dyDescent="0.2">
      <c r="A98" s="164" t="s">
        <v>183</v>
      </c>
      <c r="B98" s="164"/>
      <c r="C98" s="164"/>
      <c r="D98" s="164"/>
      <c r="E98" s="164"/>
      <c r="F98" s="164"/>
      <c r="G98" s="164"/>
      <c r="H98" s="164"/>
      <c r="I98" s="164"/>
      <c r="J98" s="164"/>
      <c r="K98" s="164"/>
      <c r="L98" s="164"/>
      <c r="M98" s="164"/>
      <c r="N98" s="164"/>
      <c r="O98" s="164"/>
      <c r="P98" s="164"/>
      <c r="Q98" s="164"/>
      <c r="R98" s="164"/>
      <c r="S98" s="164"/>
      <c r="T98" s="164"/>
    </row>
    <row r="99" spans="1:20" ht="21" customHeight="1" x14ac:dyDescent="0.2">
      <c r="A99" s="46"/>
      <c r="B99" s="47"/>
      <c r="C99" s="47"/>
      <c r="D99" s="47"/>
      <c r="E99" s="47"/>
      <c r="F99" s="48"/>
      <c r="G99" s="48"/>
      <c r="H99" s="48"/>
      <c r="I99" s="48"/>
      <c r="J99" s="48"/>
      <c r="K99" s="48"/>
      <c r="L99" s="48"/>
      <c r="M99" s="48"/>
      <c r="N99" s="48"/>
      <c r="O99" s="48"/>
      <c r="P99" s="48"/>
      <c r="Q99" s="48"/>
      <c r="R99" s="48"/>
      <c r="S99" s="48"/>
      <c r="T99" s="67"/>
    </row>
    <row r="100" spans="1:20" ht="12" customHeight="1" x14ac:dyDescent="0.2">
      <c r="A100" s="44" t="s">
        <v>31</v>
      </c>
      <c r="B100" s="44"/>
      <c r="C100" s="44"/>
      <c r="D100" s="44"/>
      <c r="E100" s="44"/>
      <c r="F100" s="45"/>
      <c r="G100" s="45"/>
      <c r="H100" s="45"/>
      <c r="I100" s="45"/>
      <c r="J100" s="45"/>
      <c r="K100" s="45"/>
      <c r="L100" s="45"/>
      <c r="M100" s="45"/>
      <c r="N100" s="45"/>
      <c r="O100" s="45"/>
      <c r="P100" s="45"/>
      <c r="Q100" s="45"/>
      <c r="R100" s="45"/>
      <c r="S100" s="45"/>
      <c r="T100" s="45"/>
    </row>
    <row r="101" spans="1:20" ht="24"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row>
    <row r="102" spans="1:20" ht="24"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row>
    <row r="103" spans="1:20" s="7" customFormat="1" ht="24"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row>
    <row r="104" spans="1:20" s="7" customFormat="1" ht="10.15" customHeight="1" x14ac:dyDescent="0.2">
      <c r="A104" s="49"/>
      <c r="B104" s="49"/>
      <c r="C104" s="49"/>
      <c r="D104" s="49"/>
      <c r="E104" s="49"/>
      <c r="F104" s="50"/>
      <c r="G104" s="51"/>
      <c r="H104" s="51"/>
      <c r="I104" s="51"/>
      <c r="J104" s="51"/>
      <c r="K104" s="51"/>
      <c r="L104" s="51"/>
      <c r="M104" s="51"/>
      <c r="N104" s="29"/>
      <c r="O104" s="29"/>
      <c r="P104" s="29"/>
      <c r="Q104" s="29"/>
      <c r="R104" s="29"/>
      <c r="S104" s="42"/>
      <c r="T104" s="29"/>
    </row>
    <row r="105" spans="1:20" s="7" customFormat="1" ht="18.75" customHeight="1" x14ac:dyDescent="0.2">
      <c r="A105" s="369" t="s">
        <v>184</v>
      </c>
      <c r="B105" s="369"/>
      <c r="C105" s="369"/>
      <c r="D105" s="369"/>
      <c r="E105" s="369"/>
      <c r="F105" s="369"/>
      <c r="G105" s="369"/>
      <c r="H105" s="370">
        <f>DICIEMBRE!H105</f>
        <v>0</v>
      </c>
      <c r="I105" s="370"/>
      <c r="J105" s="370"/>
      <c r="K105" s="370"/>
      <c r="L105" s="370"/>
      <c r="M105" s="370"/>
      <c r="N105" s="370"/>
      <c r="O105" s="370"/>
      <c r="P105" s="370"/>
      <c r="Q105" s="370"/>
      <c r="R105" s="370"/>
      <c r="S105" s="370"/>
      <c r="T105" s="29"/>
    </row>
    <row r="106" spans="1:20" s="7" customFormat="1" ht="4.5" customHeight="1" x14ac:dyDescent="0.2">
      <c r="A106" s="144"/>
      <c r="B106" s="144"/>
      <c r="C106" s="144"/>
      <c r="D106" s="144"/>
      <c r="E106" s="144"/>
      <c r="F106" s="144"/>
      <c r="G106" s="144"/>
      <c r="H106" s="108"/>
      <c r="I106" s="144"/>
      <c r="J106" s="144"/>
      <c r="K106" s="145"/>
      <c r="L106" s="145"/>
      <c r="M106" s="145"/>
      <c r="N106" s="145"/>
      <c r="O106" s="145"/>
      <c r="P106" s="108"/>
      <c r="Q106" s="108"/>
      <c r="R106" s="108"/>
      <c r="S106" s="108"/>
      <c r="T106" s="29"/>
    </row>
    <row r="107" spans="1:20" s="7" customFormat="1" ht="19.5" customHeight="1" x14ac:dyDescent="0.2">
      <c r="A107" s="369" t="s">
        <v>4</v>
      </c>
      <c r="B107" s="369"/>
      <c r="C107" s="369"/>
      <c r="D107" s="369"/>
      <c r="E107" s="369"/>
      <c r="F107" s="369"/>
      <c r="G107" s="369"/>
      <c r="H107" s="370">
        <f>DICIEMBRE!H107</f>
        <v>0</v>
      </c>
      <c r="I107" s="370"/>
      <c r="J107" s="370"/>
      <c r="K107" s="370"/>
      <c r="L107" s="370"/>
      <c r="M107" s="370"/>
      <c r="N107" s="370"/>
      <c r="O107" s="370"/>
      <c r="P107" s="370"/>
      <c r="Q107" s="370"/>
      <c r="R107" s="370"/>
      <c r="S107" s="370"/>
    </row>
    <row r="108" spans="1:20" s="7" customFormat="1" ht="7.5" customHeight="1" x14ac:dyDescent="0.2">
      <c r="A108" s="144"/>
      <c r="B108" s="144"/>
      <c r="C108" s="144"/>
      <c r="D108" s="144"/>
      <c r="E108" s="144"/>
      <c r="F108" s="144"/>
      <c r="G108" s="144"/>
      <c r="H108" s="108"/>
      <c r="I108" s="108"/>
      <c r="J108" s="108"/>
      <c r="K108" s="108"/>
      <c r="L108" s="108"/>
      <c r="M108" s="108"/>
      <c r="N108" s="108"/>
      <c r="O108" s="108"/>
      <c r="P108" s="108"/>
      <c r="Q108" s="108"/>
      <c r="R108" s="108"/>
      <c r="S108" s="108"/>
      <c r="T108" s="29"/>
    </row>
    <row r="109" spans="1:20" s="7" customFormat="1" ht="15.75" customHeight="1" x14ac:dyDescent="0.2">
      <c r="A109" s="369" t="s">
        <v>5</v>
      </c>
      <c r="B109" s="369"/>
      <c r="C109" s="369"/>
      <c r="D109" s="369"/>
      <c r="E109" s="369"/>
      <c r="F109" s="369"/>
      <c r="G109" s="369"/>
      <c r="H109" s="370">
        <f>DICIEMBRE!H109</f>
        <v>0</v>
      </c>
      <c r="I109" s="370"/>
      <c r="J109" s="370"/>
      <c r="K109" s="370"/>
      <c r="L109" s="370"/>
      <c r="M109" s="370"/>
      <c r="N109" s="370"/>
      <c r="O109" s="370"/>
      <c r="P109" s="370"/>
      <c r="Q109" s="370"/>
      <c r="R109" s="370"/>
      <c r="S109" s="370"/>
      <c r="T109" s="29"/>
    </row>
    <row r="110" spans="1:20" ht="21" customHeight="1" x14ac:dyDescent="0.2">
      <c r="A110" s="146"/>
      <c r="B110" s="147"/>
      <c r="C110" s="147"/>
      <c r="D110" s="147"/>
      <c r="E110" s="91"/>
      <c r="F110" s="146"/>
      <c r="G110" s="148" t="s">
        <v>32</v>
      </c>
      <c r="H110" s="368" t="s">
        <v>185</v>
      </c>
      <c r="I110" s="368"/>
      <c r="J110" s="368"/>
      <c r="K110" s="368"/>
      <c r="L110" s="368"/>
      <c r="M110" s="368"/>
      <c r="N110" s="368"/>
      <c r="O110" s="368"/>
      <c r="P110" s="368"/>
      <c r="Q110" s="368"/>
      <c r="R110" s="368"/>
      <c r="S110" s="368"/>
      <c r="T110" s="43"/>
    </row>
    <row r="111" spans="1:20" ht="9.75" customHeight="1" x14ac:dyDescent="0.2">
      <c r="A111" s="146"/>
      <c r="B111" s="146"/>
      <c r="C111" s="146"/>
      <c r="D111" s="146"/>
      <c r="E111" s="146"/>
      <c r="F111" s="146"/>
      <c r="G111" s="146"/>
      <c r="H111" s="146"/>
      <c r="I111" s="146"/>
      <c r="J111" s="146"/>
      <c r="K111" s="146"/>
      <c r="L111" s="146"/>
      <c r="M111" s="146"/>
      <c r="N111" s="146"/>
      <c r="O111" s="146"/>
      <c r="P111" s="149"/>
      <c r="Q111" s="149"/>
      <c r="R111" s="149"/>
      <c r="S111" s="149"/>
      <c r="T111" s="43"/>
    </row>
    <row r="112" spans="1:20" s="7" customFormat="1" ht="24" customHeight="1" x14ac:dyDescent="0.2">
      <c r="A112" s="369" t="s">
        <v>122</v>
      </c>
      <c r="B112" s="369"/>
      <c r="C112" s="369"/>
      <c r="D112" s="369"/>
      <c r="E112" s="369"/>
      <c r="F112" s="369"/>
      <c r="G112" s="369"/>
      <c r="H112" s="370">
        <f>DICIEMBRE!H112</f>
        <v>0</v>
      </c>
      <c r="I112" s="370"/>
      <c r="J112" s="370"/>
      <c r="K112" s="370"/>
      <c r="L112" s="370"/>
      <c r="M112" s="370"/>
      <c r="N112" s="370"/>
      <c r="O112" s="370"/>
      <c r="P112" s="370"/>
      <c r="Q112" s="370"/>
      <c r="R112" s="370"/>
      <c r="S112" s="370"/>
      <c r="T112" s="29"/>
    </row>
    <row r="113" spans="1:20" ht="21.75" customHeight="1" x14ac:dyDescent="0.2">
      <c r="A113" s="146"/>
      <c r="B113" s="147"/>
      <c r="C113" s="147"/>
      <c r="D113" s="147"/>
      <c r="E113" s="91"/>
      <c r="F113" s="146"/>
      <c r="G113" s="148" t="s">
        <v>32</v>
      </c>
      <c r="H113" s="368" t="s">
        <v>185</v>
      </c>
      <c r="I113" s="368"/>
      <c r="J113" s="368"/>
      <c r="K113" s="368"/>
      <c r="L113" s="368"/>
      <c r="M113" s="368"/>
      <c r="N113" s="368"/>
      <c r="O113" s="368"/>
      <c r="P113" s="368"/>
      <c r="Q113" s="368"/>
      <c r="R113" s="368"/>
      <c r="S113" s="368"/>
      <c r="T113" s="43"/>
    </row>
    <row r="114" spans="1:20" x14ac:dyDescent="0.2">
      <c r="A114" s="150"/>
      <c r="B114" s="146"/>
      <c r="C114" s="146"/>
      <c r="D114" s="146"/>
      <c r="E114" s="146"/>
      <c r="F114" s="146"/>
      <c r="G114" s="146"/>
      <c r="H114" s="146"/>
      <c r="I114" s="146"/>
      <c r="J114" s="146"/>
      <c r="K114" s="146"/>
      <c r="L114" s="146"/>
      <c r="M114" s="146"/>
      <c r="N114" s="146"/>
      <c r="O114" s="151"/>
      <c r="P114" s="149"/>
      <c r="Q114" s="149"/>
      <c r="R114" s="149"/>
      <c r="S114" s="149"/>
      <c r="T114" s="43"/>
    </row>
    <row r="115" spans="1:20" ht="18" customHeight="1" x14ac:dyDescent="0.2">
      <c r="A115" s="150"/>
      <c r="B115" s="150"/>
      <c r="C115" s="150"/>
      <c r="D115" s="150"/>
      <c r="E115" s="91" t="s">
        <v>15</v>
      </c>
      <c r="F115" s="371">
        <f>DICIEMBRE!F115</f>
        <v>0</v>
      </c>
      <c r="G115" s="371"/>
      <c r="H115" s="371"/>
      <c r="I115" s="371"/>
      <c r="J115" s="149"/>
      <c r="K115" s="146"/>
      <c r="L115" s="151"/>
      <c r="M115" s="151"/>
      <c r="N115" s="146"/>
      <c r="O115" s="149"/>
      <c r="P115" s="91" t="s">
        <v>123</v>
      </c>
      <c r="Q115" s="149"/>
      <c r="R115" s="149"/>
      <c r="S115" s="149"/>
      <c r="T115" s="43"/>
    </row>
    <row r="116" spans="1:20" x14ac:dyDescent="0.2">
      <c r="A116" s="55"/>
      <c r="B116" s="55"/>
      <c r="C116" s="55"/>
      <c r="D116" s="55"/>
      <c r="E116" s="55"/>
      <c r="F116" s="41"/>
      <c r="G116" s="41"/>
      <c r="H116" s="41"/>
      <c r="I116" s="41"/>
      <c r="J116" s="41"/>
      <c r="K116" s="41"/>
      <c r="L116" s="41"/>
      <c r="M116" s="41"/>
      <c r="N116" s="41"/>
      <c r="O116" s="41"/>
      <c r="P116" s="41"/>
      <c r="Q116" s="41"/>
      <c r="R116" s="41"/>
      <c r="S116" s="41"/>
      <c r="T116" s="43"/>
    </row>
  </sheetData>
  <sheetProtection algorithmName="SHA-512" hashValue="O8rJrzdhn2ghHa90I86Uo4uE8saKVzByIxVQQJmYlSDwq5ZLyNaYYYlK5JMITPlC7xIXnPd8ygeZnsfSaOT8jQ==" saltValue="pD0Vfz7mwADYeaHYBuA/QQ==" spinCount="100000" sheet="1" formatCells="0" formatColumns="0" formatRows="0" selectLockedCells="1"/>
  <protectedRanges>
    <protectedRange sqref="S104" name="Rango1_2_2"/>
    <protectedRange sqref="C5:E5" name="Rango1_2_1_2"/>
    <protectedRange sqref="T94:T95" name="Rango1_1_2_1_3_2_1"/>
    <protectedRange sqref="S7:T7" name="Rango1_2_3_1"/>
    <protectedRange sqref="F9" name="Rango1_2_1_1_1"/>
  </protectedRanges>
  <mergeCells count="259">
    <mergeCell ref="C5:P5"/>
    <mergeCell ref="R5:T5"/>
    <mergeCell ref="A6:T6"/>
    <mergeCell ref="A7:C7"/>
    <mergeCell ref="D7:L7"/>
    <mergeCell ref="N7:Q7"/>
    <mergeCell ref="S7:T7"/>
    <mergeCell ref="A1:G1"/>
    <mergeCell ref="R1:T1"/>
    <mergeCell ref="A2:G2"/>
    <mergeCell ref="R2:T2"/>
    <mergeCell ref="R3:T3"/>
    <mergeCell ref="A4:T4"/>
    <mergeCell ref="A11:T11"/>
    <mergeCell ref="A12:C12"/>
    <mergeCell ref="D12:F12"/>
    <mergeCell ref="G12:H12"/>
    <mergeCell ref="I12:K12"/>
    <mergeCell ref="L12:O12"/>
    <mergeCell ref="P12:Q12"/>
    <mergeCell ref="R12:T12"/>
    <mergeCell ref="A8:T8"/>
    <mergeCell ref="A9:B9"/>
    <mergeCell ref="C9:G9"/>
    <mergeCell ref="I9:M9"/>
    <mergeCell ref="P9:T9"/>
    <mergeCell ref="A10:T10"/>
    <mergeCell ref="R13:T13"/>
    <mergeCell ref="A15:T15"/>
    <mergeCell ref="A16:I17"/>
    <mergeCell ref="K16:T16"/>
    <mergeCell ref="K17:O17"/>
    <mergeCell ref="P17:R17"/>
    <mergeCell ref="S17:S18"/>
    <mergeCell ref="T17:T18"/>
    <mergeCell ref="A18:E18"/>
    <mergeCell ref="N18:O18"/>
    <mergeCell ref="A13:C13"/>
    <mergeCell ref="D13:F13"/>
    <mergeCell ref="G13:H13"/>
    <mergeCell ref="I13:K13"/>
    <mergeCell ref="L13:O13"/>
    <mergeCell ref="P13:Q13"/>
    <mergeCell ref="A22:E22"/>
    <mergeCell ref="N22:O22"/>
    <mergeCell ref="A23:E23"/>
    <mergeCell ref="N23:O23"/>
    <mergeCell ref="A24:E24"/>
    <mergeCell ref="N24:O24"/>
    <mergeCell ref="A19:E19"/>
    <mergeCell ref="N19:O19"/>
    <mergeCell ref="A20:E20"/>
    <mergeCell ref="N20:O20"/>
    <mergeCell ref="A21:E21"/>
    <mergeCell ref="N21:O21"/>
    <mergeCell ref="A29:H29"/>
    <mergeCell ref="I29:K29"/>
    <mergeCell ref="M29:R29"/>
    <mergeCell ref="S29:T29"/>
    <mergeCell ref="A30:H30"/>
    <mergeCell ref="I30:K30"/>
    <mergeCell ref="M30:R30"/>
    <mergeCell ref="S30:T30"/>
    <mergeCell ref="A26:T26"/>
    <mergeCell ref="A27:H27"/>
    <mergeCell ref="I27:K27"/>
    <mergeCell ref="M27:T27"/>
    <mergeCell ref="A28:H28"/>
    <mergeCell ref="I28:K28"/>
    <mergeCell ref="M28:R28"/>
    <mergeCell ref="S28:T28"/>
    <mergeCell ref="A34:H34"/>
    <mergeCell ref="I34:K34"/>
    <mergeCell ref="M34:O34"/>
    <mergeCell ref="R34:S34"/>
    <mergeCell ref="A35:H35"/>
    <mergeCell ref="I35:K35"/>
    <mergeCell ref="M35:O35"/>
    <mergeCell ref="R35:S35"/>
    <mergeCell ref="A31:H31"/>
    <mergeCell ref="I31:K31"/>
    <mergeCell ref="A32:H32"/>
    <mergeCell ref="I32:K32"/>
    <mergeCell ref="M32:T32"/>
    <mergeCell ref="A33:K33"/>
    <mergeCell ref="M33:O33"/>
    <mergeCell ref="P33:Q33"/>
    <mergeCell ref="R33:S33"/>
    <mergeCell ref="Q40:R40"/>
    <mergeCell ref="S40:T40"/>
    <mergeCell ref="A41:B41"/>
    <mergeCell ref="C41:D41"/>
    <mergeCell ref="F41:G41"/>
    <mergeCell ref="H41:J41"/>
    <mergeCell ref="O41:P41"/>
    <mergeCell ref="A36:H36"/>
    <mergeCell ref="I36:K36"/>
    <mergeCell ref="M36:Q36"/>
    <mergeCell ref="R36:T36"/>
    <mergeCell ref="A38:T38"/>
    <mergeCell ref="A39:D40"/>
    <mergeCell ref="F39:J40"/>
    <mergeCell ref="L39:T39"/>
    <mergeCell ref="L40:M40"/>
    <mergeCell ref="N40:P40"/>
    <mergeCell ref="A45:D45"/>
    <mergeCell ref="F45:I45"/>
    <mergeCell ref="K45:N45"/>
    <mergeCell ref="P45:R45"/>
    <mergeCell ref="A46:B46"/>
    <mergeCell ref="F46:G46"/>
    <mergeCell ref="K46:L46"/>
    <mergeCell ref="P46:R46"/>
    <mergeCell ref="A42:B42"/>
    <mergeCell ref="C42:D42"/>
    <mergeCell ref="F42:G42"/>
    <mergeCell ref="H42:J42"/>
    <mergeCell ref="O42:P42"/>
    <mergeCell ref="A44:T44"/>
    <mergeCell ref="A49:B49"/>
    <mergeCell ref="F49:G49"/>
    <mergeCell ref="K49:L49"/>
    <mergeCell ref="P49:R49"/>
    <mergeCell ref="A50:B50"/>
    <mergeCell ref="K50:L50"/>
    <mergeCell ref="P50:R50"/>
    <mergeCell ref="A47:B47"/>
    <mergeCell ref="F47:G47"/>
    <mergeCell ref="K47:L47"/>
    <mergeCell ref="P47:R47"/>
    <mergeCell ref="A48:B48"/>
    <mergeCell ref="F48:G48"/>
    <mergeCell ref="K48:L48"/>
    <mergeCell ref="P48:R48"/>
    <mergeCell ref="A56:D56"/>
    <mergeCell ref="A57:D57"/>
    <mergeCell ref="A58:D58"/>
    <mergeCell ref="A59:D59"/>
    <mergeCell ref="A60:D60"/>
    <mergeCell ref="A61:D61"/>
    <mergeCell ref="A52:N52"/>
    <mergeCell ref="A53:D55"/>
    <mergeCell ref="F53:I53"/>
    <mergeCell ref="K53:N53"/>
    <mergeCell ref="F54:G54"/>
    <mergeCell ref="H54:I54"/>
    <mergeCell ref="K54:L54"/>
    <mergeCell ref="M54:N54"/>
    <mergeCell ref="A63:D63"/>
    <mergeCell ref="F63:I63"/>
    <mergeCell ref="K63:M63"/>
    <mergeCell ref="P63:R64"/>
    <mergeCell ref="S63:S64"/>
    <mergeCell ref="T63:T64"/>
    <mergeCell ref="A64:B64"/>
    <mergeCell ref="F64:G64"/>
    <mergeCell ref="K64:L64"/>
    <mergeCell ref="A65:B65"/>
    <mergeCell ref="F65:G65"/>
    <mergeCell ref="K65:L65"/>
    <mergeCell ref="P65:R66"/>
    <mergeCell ref="S65:S66"/>
    <mergeCell ref="T65:T66"/>
    <mergeCell ref="A66:B66"/>
    <mergeCell ref="F66:G66"/>
    <mergeCell ref="K66:L66"/>
    <mergeCell ref="A67:B67"/>
    <mergeCell ref="F67:G67"/>
    <mergeCell ref="K67:L67"/>
    <mergeCell ref="P67:R68"/>
    <mergeCell ref="S67:S68"/>
    <mergeCell ref="T67:T68"/>
    <mergeCell ref="A68:B68"/>
    <mergeCell ref="F68:G68"/>
    <mergeCell ref="K68:L68"/>
    <mergeCell ref="A71:B71"/>
    <mergeCell ref="F71:G71"/>
    <mergeCell ref="K71:L71"/>
    <mergeCell ref="A72:B72"/>
    <mergeCell ref="F72:G72"/>
    <mergeCell ref="A73:B73"/>
    <mergeCell ref="F73:G73"/>
    <mergeCell ref="A69:B69"/>
    <mergeCell ref="F69:G69"/>
    <mergeCell ref="K69:L69"/>
    <mergeCell ref="A70:B70"/>
    <mergeCell ref="F70:G70"/>
    <mergeCell ref="K70:L70"/>
    <mergeCell ref="M73:T73"/>
    <mergeCell ref="M74:Q75"/>
    <mergeCell ref="R74:R75"/>
    <mergeCell ref="S74:S75"/>
    <mergeCell ref="T74:T75"/>
    <mergeCell ref="B76:F77"/>
    <mergeCell ref="G76:I76"/>
    <mergeCell ref="M76:Q76"/>
    <mergeCell ref="M77:Q77"/>
    <mergeCell ref="B81:F81"/>
    <mergeCell ref="M81:Q81"/>
    <mergeCell ref="B82:F82"/>
    <mergeCell ref="M82:Q82"/>
    <mergeCell ref="B83:F83"/>
    <mergeCell ref="M83:Q84"/>
    <mergeCell ref="B78:F78"/>
    <mergeCell ref="M78:Q78"/>
    <mergeCell ref="B79:F79"/>
    <mergeCell ref="M79:Q79"/>
    <mergeCell ref="B80:F80"/>
    <mergeCell ref="M80:Q80"/>
    <mergeCell ref="A87:F87"/>
    <mergeCell ref="G87:H87"/>
    <mergeCell ref="M87:Q87"/>
    <mergeCell ref="A88:F88"/>
    <mergeCell ref="G88:H88"/>
    <mergeCell ref="M88:Q88"/>
    <mergeCell ref="R83:R84"/>
    <mergeCell ref="S83:S84"/>
    <mergeCell ref="T83:T84"/>
    <mergeCell ref="B84:F84"/>
    <mergeCell ref="M85:Q85"/>
    <mergeCell ref="A86:H86"/>
    <mergeCell ref="M86:Q86"/>
    <mergeCell ref="A91:F91"/>
    <mergeCell ref="G91:H91"/>
    <mergeCell ref="A92:F92"/>
    <mergeCell ref="G92:H92"/>
    <mergeCell ref="J92:M92"/>
    <mergeCell ref="Q92:T92"/>
    <mergeCell ref="A89:F89"/>
    <mergeCell ref="G89:H89"/>
    <mergeCell ref="M89:Q89"/>
    <mergeCell ref="A90:F90"/>
    <mergeCell ref="G90:H90"/>
    <mergeCell ref="M90:Q90"/>
    <mergeCell ref="A95:F95"/>
    <mergeCell ref="G95:H95"/>
    <mergeCell ref="J95:M95"/>
    <mergeCell ref="Q95:S95"/>
    <mergeCell ref="A98:T98"/>
    <mergeCell ref="A101:T103"/>
    <mergeCell ref="A93:F93"/>
    <mergeCell ref="G93:H93"/>
    <mergeCell ref="J93:M93"/>
    <mergeCell ref="Q93:S93"/>
    <mergeCell ref="A94:F94"/>
    <mergeCell ref="G94:H94"/>
    <mergeCell ref="J94:M94"/>
    <mergeCell ref="Q94:S94"/>
    <mergeCell ref="H110:S110"/>
    <mergeCell ref="A112:G112"/>
    <mergeCell ref="H112:S112"/>
    <mergeCell ref="H113:S113"/>
    <mergeCell ref="F115:I115"/>
    <mergeCell ref="A105:G105"/>
    <mergeCell ref="H105:S105"/>
    <mergeCell ref="A107:G107"/>
    <mergeCell ref="H107:S107"/>
    <mergeCell ref="A109:G109"/>
    <mergeCell ref="H109:S109"/>
  </mergeCells>
  <conditionalFormatting sqref="A13:C13">
    <cfRule type="cellIs" dxfId="19" priority="14" operator="lessThan">
      <formula>0</formula>
    </cfRule>
    <cfRule type="cellIs" dxfId="18" priority="23" stopIfTrue="1" operator="lessThan">
      <formula>$F$24</formula>
    </cfRule>
  </conditionalFormatting>
  <conditionalFormatting sqref="D13 G13">
    <cfRule type="cellIs" dxfId="17" priority="17" operator="lessThan">
      <formula>0</formula>
    </cfRule>
  </conditionalFormatting>
  <conditionalFormatting sqref="F19:F24">
    <cfRule type="cellIs" dxfId="16" priority="15" operator="lessThan">
      <formula>0</formula>
    </cfRule>
    <cfRule type="cellIs" dxfId="15" priority="16" operator="lessThan">
      <formula>0</formula>
    </cfRule>
    <cfRule type="cellIs" dxfId="14" priority="22" stopIfTrue="1" operator="lessThan">
      <formula>0</formula>
    </cfRule>
  </conditionalFormatting>
  <conditionalFormatting sqref="I19:I23">
    <cfRule type="cellIs" dxfId="13" priority="21" stopIfTrue="1" operator="lessThan">
      <formula>0</formula>
    </cfRule>
  </conditionalFormatting>
  <conditionalFormatting sqref="I19:I24">
    <cfRule type="cellIs" dxfId="12" priority="20" stopIfTrue="1" operator="lessThan">
      <formula>0</formula>
    </cfRule>
  </conditionalFormatting>
  <conditionalFormatting sqref="R13">
    <cfRule type="cellIs" dxfId="11" priority="24" stopIfTrue="1" operator="lessThan">
      <formula>$I$24</formula>
    </cfRule>
  </conditionalFormatting>
  <conditionalFormatting sqref="R13:T13">
    <cfRule type="cellIs" dxfId="10" priority="18" operator="lessThan">
      <formula>0</formula>
    </cfRule>
  </conditionalFormatting>
  <conditionalFormatting sqref="C73">
    <cfRule type="cellIs" dxfId="9" priority="12" operator="notEqual">
      <formula>$A$42</formula>
    </cfRule>
  </conditionalFormatting>
  <conditionalFormatting sqref="D73">
    <cfRule type="cellIs" dxfId="8" priority="11" operator="notEqual">
      <formula>$C$42</formula>
    </cfRule>
  </conditionalFormatting>
  <conditionalFormatting sqref="H73">
    <cfRule type="cellIs" dxfId="7" priority="10" operator="notEqual">
      <formula>$A$42</formula>
    </cfRule>
  </conditionalFormatting>
  <conditionalFormatting sqref="I73">
    <cfRule type="cellIs" dxfId="6" priority="9" operator="notEqual">
      <formula>$C$42</formula>
    </cfRule>
  </conditionalFormatting>
  <conditionalFormatting sqref="M71">
    <cfRule type="cellIs" dxfId="5" priority="8" operator="notEqual">
      <formula>$A$42+$C$42</formula>
    </cfRule>
  </conditionalFormatting>
  <conditionalFormatting sqref="A13:Q13 F19:H23 I34:K36 P33:Q33 C65:D72 H65:I72 M64:M70 S65:T68 G78:I84 R76:T79 S80:T80 R81:T82 R85:T90 G87:H95 N93:N95 T94:T95 K19:S23 I28:K32 S28:T29 Q34:Q35 T33:T35 A42:D42 F42:J42 N42:R42 C47:D50 H47:I49 M47:N50 S46:T50 F56:I61 K56:N61">
    <cfRule type="cellIs" dxfId="4" priority="5" operator="equal">
      <formula>0</formula>
    </cfRule>
  </conditionalFormatting>
  <conditionalFormatting sqref="L42">
    <cfRule type="cellIs" dxfId="3" priority="4" operator="lessThan">
      <formula>0</formula>
    </cfRule>
  </conditionalFormatting>
  <conditionalFormatting sqref="M42">
    <cfRule type="cellIs" dxfId="2" priority="3" operator="lessThan">
      <formula>0</formula>
    </cfRule>
  </conditionalFormatting>
  <conditionalFormatting sqref="S42">
    <cfRule type="cellIs" dxfId="1" priority="2" operator="lessThan">
      <formula>0</formula>
    </cfRule>
  </conditionalFormatting>
  <conditionalFormatting sqref="T42">
    <cfRule type="cellIs" dxfId="0" priority="1" operator="lessThan">
      <formula>0</formula>
    </cfRule>
  </conditionalFormatting>
  <dataValidations count="5">
    <dataValidation allowBlank="1" showDropDown="1" error="Elija un Mes de la Lista Desplegable." prompt="Elija una Opción de la Lista" sqref="R5:T5" xr:uid="{00000000-0002-0000-0900-000000000000}"/>
    <dataValidation type="whole" operator="greaterThanOrEqual" allowBlank="1" showInputMessage="1" showErrorMessage="1" sqref="S7" xr:uid="{00000000-0002-0000-0900-000001000000}">
      <formula1>2008</formula1>
    </dataValidation>
    <dataValidation type="whole" operator="greaterThanOrEqual" allowBlank="1" showInputMessage="1" showErrorMessage="1" error="Los datos introducidos no son los correctos, Favor Verificarlos." sqref="F56:I61 N94:N95 Q34:Q35 S46:T50 R76:T82 L13 R13 K39 G34:G36 P19:S23 G30:G32 G87:G95 I13 C65:D73 A13:B13 F19:I23 S30 Q68 H73:I73 H68 E65:E75 S96:T97 S68:T68 L25 D13 T33:T35 M71 R85:T90 H42:I42 K19:M23 E42 N42 C47:D47 H47:I49 M47:N50 K56:O61" xr:uid="{00000000-0002-0000-0900-000002000000}">
      <formula1>0</formula1>
    </dataValidation>
    <dataValidation allowBlank="1" error="Elija un Mes de la Lista Desplegable." prompt="Elija un Mes de la Lista." sqref="N7:O7" xr:uid="{00000000-0002-0000-0900-000003000000}"/>
    <dataValidation type="whole" operator="greaterThanOrEqual" allowBlank="1" showInputMessage="1" showErrorMessage="1" error="Verifique los Datos Introducidos" sqref="T94:T95" xr:uid="{00000000-0002-0000-0900-000004000000}">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JUNIO</vt:lpstr>
      <vt:lpstr>JULIO</vt:lpstr>
      <vt:lpstr>AGOSTO</vt:lpstr>
      <vt:lpstr>SEPTIEMBRE</vt:lpstr>
      <vt:lpstr>OCTUBRE</vt:lpstr>
      <vt:lpstr>NOVIEMBRE</vt:lpstr>
      <vt:lpstr>DICIEMBRE</vt:lpstr>
      <vt:lpstr>3er TRIM</vt:lpstr>
      <vt:lpstr>4to TRIM</vt:lpstr>
      <vt:lpstr>AÑO COMPLETO</vt:lpstr>
    </vt:vector>
  </TitlesOfParts>
  <Company>cnj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Miguel Angel Zamora Recinos</cp:lastModifiedBy>
  <cp:lastPrinted>2023-08-11T18:55:59Z</cp:lastPrinted>
  <dcterms:created xsi:type="dcterms:W3CDTF">2007-12-05T17:15:09Z</dcterms:created>
  <dcterms:modified xsi:type="dcterms:W3CDTF">2023-08-22T16:42:44Z</dcterms:modified>
</cp:coreProperties>
</file>